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9480"/>
  </bookViews>
  <sheets>
    <sheet name="Sheet1" sheetId="1" r:id="rId1"/>
    <sheet name="Sheet3" sheetId="3" r:id="rId2"/>
  </sheets>
  <definedNames>
    <definedName name="_xlnm._FilterDatabase" localSheetId="0" hidden="1">Sheet1!$F$185:$I$187</definedName>
    <definedName name="_xlnm.Print_Area" localSheetId="0">Sheet1!$A$1:$Q$189</definedName>
  </definedNames>
  <calcPr calcId="124519"/>
</workbook>
</file>

<file path=xl/calcChain.xml><?xml version="1.0" encoding="utf-8"?>
<calcChain xmlns="http://schemas.openxmlformats.org/spreadsheetml/2006/main">
  <c r="Q175" i="1"/>
  <c r="Q176"/>
  <c r="Q177"/>
  <c r="Q178"/>
  <c r="Q179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29"/>
  <c r="Q130"/>
  <c r="Q131"/>
  <c r="Q132"/>
  <c r="Q133"/>
  <c r="Q134"/>
  <c r="Q135"/>
  <c r="Q136"/>
  <c r="Q137"/>
  <c r="Q138"/>
  <c r="Q112"/>
  <c r="Q113"/>
  <c r="Q114"/>
  <c r="Q92"/>
  <c r="Q93"/>
  <c r="Q94"/>
  <c r="Q95"/>
  <c r="Q96"/>
  <c r="Q90"/>
  <c r="Q91"/>
  <c r="Q50"/>
  <c r="Q51"/>
  <c r="Q52"/>
  <c r="Q53"/>
  <c r="K181"/>
  <c r="L181"/>
  <c r="M181"/>
  <c r="N181"/>
  <c r="O181"/>
  <c r="Q116" l="1"/>
  <c r="Q117"/>
  <c r="Q118"/>
  <c r="Q173"/>
  <c r="P181"/>
  <c r="Q174"/>
  <c r="Q126"/>
  <c r="Q24"/>
  <c r="Q119"/>
  <c r="Q170"/>
  <c r="Q128"/>
  <c r="Q125"/>
  <c r="Q124"/>
  <c r="Q122"/>
  <c r="Q120"/>
  <c r="Q115"/>
  <c r="Q103"/>
  <c r="Q102"/>
  <c r="Q101"/>
  <c r="Q98"/>
  <c r="Q97"/>
  <c r="Q62"/>
  <c r="Q60"/>
  <c r="Q180"/>
  <c r="C181"/>
  <c r="D181"/>
  <c r="E181"/>
  <c r="F181"/>
  <c r="G181"/>
  <c r="H181"/>
  <c r="I181"/>
  <c r="J181"/>
  <c r="B181"/>
  <c r="Q57"/>
  <c r="Q49"/>
  <c r="Q34"/>
  <c r="Q33"/>
  <c r="Q31"/>
  <c r="Q18"/>
  <c r="Q16"/>
  <c r="Q13"/>
  <c r="Q11"/>
  <c r="Q9"/>
  <c r="Q17"/>
  <c r="Q19"/>
  <c r="Q20"/>
  <c r="Q21"/>
  <c r="Q22"/>
  <c r="Q25"/>
  <c r="Q26"/>
  <c r="Q27"/>
  <c r="Q28"/>
  <c r="Q29"/>
  <c r="Q30"/>
  <c r="Q32"/>
  <c r="Q35"/>
  <c r="Q36"/>
  <c r="Q37"/>
  <c r="Q38"/>
  <c r="Q39"/>
  <c r="Q40"/>
  <c r="Q41"/>
  <c r="Q42"/>
  <c r="Q43"/>
  <c r="Q44"/>
  <c r="Q45"/>
  <c r="Q46"/>
  <c r="Q47"/>
  <c r="Q48"/>
  <c r="Q54"/>
  <c r="Q55"/>
  <c r="Q56"/>
  <c r="Q58"/>
  <c r="Q59"/>
  <c r="Q61"/>
  <c r="Q63"/>
  <c r="Q64"/>
  <c r="Q65"/>
  <c r="Q66"/>
  <c r="Q67"/>
  <c r="Q68"/>
  <c r="Q69"/>
  <c r="Q70"/>
  <c r="Q71"/>
  <c r="Q72"/>
  <c r="Q73"/>
  <c r="Q74"/>
  <c r="Q75"/>
  <c r="Q76"/>
  <c r="Q78"/>
  <c r="Q79"/>
  <c r="Q80"/>
  <c r="Q81"/>
  <c r="Q82"/>
  <c r="Q83"/>
  <c r="Q84"/>
  <c r="Q85"/>
  <c r="Q86"/>
  <c r="Q87"/>
  <c r="Q88"/>
  <c r="Q89"/>
  <c r="Q99"/>
  <c r="Q100"/>
  <c r="Q104"/>
  <c r="Q105"/>
  <c r="Q106"/>
  <c r="Q107"/>
  <c r="Q108"/>
  <c r="Q109"/>
  <c r="Q110"/>
  <c r="Q111"/>
  <c r="Q121"/>
  <c r="Q123"/>
  <c r="Q127"/>
  <c r="Q167"/>
  <c r="Q168"/>
  <c r="Q169"/>
  <c r="Q171"/>
  <c r="Q172"/>
  <c r="Q7"/>
  <c r="Q8"/>
  <c r="Q10"/>
  <c r="Q12"/>
  <c r="Q14"/>
  <c r="Q15"/>
  <c r="Q6"/>
  <c r="Q181" l="1"/>
</calcChain>
</file>

<file path=xl/sharedStrings.xml><?xml version="1.0" encoding="utf-8"?>
<sst xmlns="http://schemas.openxmlformats.org/spreadsheetml/2006/main" count="199" uniqueCount="198">
  <si>
    <t>New species seen</t>
  </si>
  <si>
    <t>Count day Total Species</t>
  </si>
  <si>
    <t>Count day Total Individuals</t>
  </si>
  <si>
    <t>Count week species</t>
  </si>
  <si>
    <t>Count day total individuals</t>
  </si>
  <si>
    <t>total species with cw birds</t>
  </si>
  <si>
    <t>Greater White-fronted Goose</t>
  </si>
  <si>
    <t>Cackling Goose</t>
  </si>
  <si>
    <t>Canada Goose</t>
  </si>
  <si>
    <t>Trumpeter Swan</t>
  </si>
  <si>
    <t>Tundra Swan</t>
  </si>
  <si>
    <t>Mallard</t>
  </si>
  <si>
    <t>Gadwall</t>
  </si>
  <si>
    <t>American Widgeon</t>
  </si>
  <si>
    <t>Eurasian Widgeon</t>
  </si>
  <si>
    <t>Northern Pintail</t>
  </si>
  <si>
    <t>Northern Shoveler</t>
  </si>
  <si>
    <t>Canvasback</t>
  </si>
  <si>
    <t>Redhead</t>
  </si>
  <si>
    <t>Ring-necked Duck</t>
  </si>
  <si>
    <t>Greater Scaup</t>
  </si>
  <si>
    <t>Lesser Scaup</t>
  </si>
  <si>
    <t>Bufflehead</t>
  </si>
  <si>
    <t>Barrow’s Goldeneye</t>
  </si>
  <si>
    <t>Common Goldeneye</t>
  </si>
  <si>
    <t>Common Merganser</t>
  </si>
  <si>
    <t>Hooded Merganser</t>
  </si>
  <si>
    <t>Ring-necked Pheasant</t>
  </si>
  <si>
    <t>Ruffed Grouse</t>
  </si>
  <si>
    <t>Common Loon</t>
  </si>
  <si>
    <t>Pied-billed Grebe</t>
  </si>
  <si>
    <t>Horned Grebe</t>
  </si>
  <si>
    <t>Western Grebe</t>
  </si>
  <si>
    <t>Double-crested Cormorant</t>
  </si>
  <si>
    <t>Great Blue Heron</t>
  </si>
  <si>
    <t>Turkey Vulture</t>
  </si>
  <si>
    <t>Northern Harrier</t>
  </si>
  <si>
    <t>Bald Eagle (adults)</t>
  </si>
  <si>
    <t>Bald Eagle (Immature)</t>
  </si>
  <si>
    <t>Sharp-shinned Hawk</t>
  </si>
  <si>
    <t>Cooper’s Hawk</t>
  </si>
  <si>
    <t>Northern Goshawk</t>
  </si>
  <si>
    <t>Rough-legged Hawk</t>
  </si>
  <si>
    <t>American Kestrel</t>
  </si>
  <si>
    <t>Merlin</t>
  </si>
  <si>
    <t>Peregrine Falcon</t>
  </si>
  <si>
    <t>American Coot</t>
  </si>
  <si>
    <t>Killdeer</t>
  </si>
  <si>
    <t>Spotted Sandpiper</t>
  </si>
  <si>
    <t>Wilson’s Snipe</t>
  </si>
  <si>
    <t>Mew Gull</t>
  </si>
  <si>
    <t>California Gull</t>
  </si>
  <si>
    <t>Herring Gull</t>
  </si>
  <si>
    <t>Thayer’s Gull</t>
  </si>
  <si>
    <t>Western Gull</t>
  </si>
  <si>
    <t>Glaucous-winged Gull</t>
  </si>
  <si>
    <t>Rock Pigeon</t>
  </si>
  <si>
    <t>Barn Owl</t>
  </si>
  <si>
    <t>Short-eared Owl</t>
  </si>
  <si>
    <t>Great Horned Owl</t>
  </si>
  <si>
    <t>Barred Owl</t>
  </si>
  <si>
    <t>Northern Pygmy-Owl</t>
  </si>
  <si>
    <t>Northern Saw-whet Owl</t>
  </si>
  <si>
    <t>Anna’s Hummingbird</t>
  </si>
  <si>
    <t>Belted Kingfisher</t>
  </si>
  <si>
    <t>Northern Flicker (red shafted)</t>
  </si>
  <si>
    <t>Red-breasted Sapsucker</t>
  </si>
  <si>
    <t>Downy Woodpecker</t>
  </si>
  <si>
    <t>Hairy Woodpecker</t>
  </si>
  <si>
    <t>Pileated Woodpecker</t>
  </si>
  <si>
    <t>Northern Shrike</t>
  </si>
  <si>
    <t>Steller’s Jay</t>
  </si>
  <si>
    <t>American  Crow</t>
  </si>
  <si>
    <t>Common Raven</t>
  </si>
  <si>
    <t>Horned Lark</t>
  </si>
  <si>
    <t>Black-capped Chickadee</t>
  </si>
  <si>
    <t>Chestnut-backed Chickadee</t>
  </si>
  <si>
    <t>Bushtit</t>
  </si>
  <si>
    <t>Brown Creeper</t>
  </si>
  <si>
    <t>Red-breasted Nuthatch</t>
  </si>
  <si>
    <t>Pacific Wren (Winter)</t>
  </si>
  <si>
    <t>Bewick’s Wren</t>
  </si>
  <si>
    <t>Marsh Wren</t>
  </si>
  <si>
    <t>American Dipper</t>
  </si>
  <si>
    <t>Golden-crowned Kinglet</t>
  </si>
  <si>
    <t>Ruby-crowned Kinglet</t>
  </si>
  <si>
    <t>Varied Thrush</t>
  </si>
  <si>
    <t>American Robin</t>
  </si>
  <si>
    <t>European Starling</t>
  </si>
  <si>
    <t>American Pipit</t>
  </si>
  <si>
    <t>Cedar waxwing</t>
  </si>
  <si>
    <t>Spotted Towhee</t>
  </si>
  <si>
    <t>Savannah Sparrow</t>
  </si>
  <si>
    <t>Fox Sparrow</t>
  </si>
  <si>
    <t>Song Sparrow</t>
  </si>
  <si>
    <t>Lincoln’s Sparrow</t>
  </si>
  <si>
    <t>Golden-crowned Sparrow</t>
  </si>
  <si>
    <t>Dark-eyed (Oregon) Junco</t>
  </si>
  <si>
    <t>Dark-eyed (Slate –colored) Junco</t>
  </si>
  <si>
    <t>Western Meadowlark</t>
  </si>
  <si>
    <t>Red-winged Blackbird</t>
  </si>
  <si>
    <t>Brewer’s Blackbird</t>
  </si>
  <si>
    <t>Brown-headed Cowbird</t>
  </si>
  <si>
    <t>Purple Finch</t>
  </si>
  <si>
    <t>House Finch</t>
  </si>
  <si>
    <t>Red Crossbill</t>
  </si>
  <si>
    <t>Common Redpoll</t>
  </si>
  <si>
    <t>Pine Siskin</t>
  </si>
  <si>
    <t>American Goldfinch</t>
  </si>
  <si>
    <t>Evening Grosbeak</t>
  </si>
  <si>
    <t>House Sparrow</t>
  </si>
  <si>
    <t>Species</t>
  </si>
  <si>
    <t>Total</t>
  </si>
  <si>
    <t xml:space="preserve">Wood Duck </t>
  </si>
  <si>
    <t>Sparrow sp.</t>
  </si>
  <si>
    <t>Count day total species</t>
  </si>
  <si>
    <t>American Green-winged Teal</t>
  </si>
  <si>
    <t>5, 8</t>
  </si>
  <si>
    <t>10,11,12</t>
  </si>
  <si>
    <t>Golden Eagle</t>
  </si>
  <si>
    <t>Snow Goose (white form)</t>
  </si>
  <si>
    <t>Scaup Species</t>
  </si>
  <si>
    <t>Duck sp.</t>
  </si>
  <si>
    <t>*California Quail</t>
  </si>
  <si>
    <t>Green (Backed) Heron</t>
  </si>
  <si>
    <t>Accipiter sp.</t>
  </si>
  <si>
    <t>Gull sp.</t>
  </si>
  <si>
    <t xml:space="preserve">Eurasian Collared-Dove </t>
  </si>
  <si>
    <t>Northern Flicker (yellow shafted)</t>
  </si>
  <si>
    <t>White-throated Sparrow</t>
  </si>
  <si>
    <t>Dark-eyed Junco (cassier ssp.)</t>
  </si>
  <si>
    <t>Red-tailed Hawk</t>
  </si>
  <si>
    <t>18B, 22</t>
  </si>
  <si>
    <t>White-crowned Sparrow</t>
  </si>
  <si>
    <t>Ice Land Gull</t>
  </si>
  <si>
    <r>
      <t xml:space="preserve">Eastern Kingbird    </t>
    </r>
    <r>
      <rPr>
        <sz val="8"/>
        <rFont val="Times New Roman"/>
        <family val="1"/>
      </rPr>
      <t>new 2018</t>
    </r>
  </si>
  <si>
    <t>4 more species than last year</t>
  </si>
  <si>
    <t>5,239 individuals less than last year</t>
  </si>
  <si>
    <r>
      <t xml:space="preserve">cw = count week species seen three days befor or after count day. </t>
    </r>
    <r>
      <rPr>
        <u/>
        <sz val="11"/>
        <rFont val="Times New Roman"/>
        <family val="1"/>
      </rPr>
      <t xml:space="preserve"> 167</t>
    </r>
    <r>
      <rPr>
        <u/>
        <sz val="11"/>
        <color theme="1"/>
        <rFont val="Times New Roman"/>
        <family val="1"/>
      </rPr>
      <t xml:space="preserve"> species excepted to date and no new species this year.</t>
    </r>
  </si>
  <si>
    <t>18A, 19</t>
  </si>
  <si>
    <t>6, 9</t>
  </si>
  <si>
    <t>7 ,15</t>
  </si>
  <si>
    <t>13, 14</t>
  </si>
  <si>
    <t>16, 17</t>
  </si>
  <si>
    <t>cw</t>
  </si>
  <si>
    <t>?</t>
  </si>
  <si>
    <t>Ring-billed Gull</t>
  </si>
  <si>
    <t>List of Species seen since 1978 on previous Chilliwack CBC's.                       121th Annual Audubon CBC, December 19, 2020</t>
  </si>
  <si>
    <t>*Mute Swan</t>
  </si>
  <si>
    <t>*American Black Duck</t>
  </si>
  <si>
    <t>*Harlequin Duck</t>
  </si>
  <si>
    <t>*Long-tailed Duck</t>
  </si>
  <si>
    <t>*Red-breasted Merganser</t>
  </si>
  <si>
    <t>*Ruddy Duck</t>
  </si>
  <si>
    <t>*Sooty  Grouse</t>
  </si>
  <si>
    <t>*Red-necked Grebe</t>
  </si>
  <si>
    <t>*Eared Grebe</t>
  </si>
  <si>
    <t>*Great Egret</t>
  </si>
  <si>
    <t xml:space="preserve">*Osprey </t>
  </si>
  <si>
    <t>*Virginia Rail</t>
  </si>
  <si>
    <t>*Sandhill Crane</t>
  </si>
  <si>
    <t>*Sanderling</t>
  </si>
  <si>
    <t>*Dunlin</t>
  </si>
  <si>
    <r>
      <t xml:space="preserve">*Slaty-backed Gull      </t>
    </r>
    <r>
      <rPr>
        <sz val="8"/>
        <rFont val="Times New Roman"/>
        <family val="1"/>
      </rPr>
      <t>New 2012</t>
    </r>
  </si>
  <si>
    <r>
      <t xml:space="preserve">*Glaucous Gull      </t>
    </r>
    <r>
      <rPr>
        <sz val="8"/>
        <rFont val="Times New Roman"/>
        <family val="1"/>
      </rPr>
      <t>New 2013</t>
    </r>
  </si>
  <si>
    <t>*Band-tail Pigeon</t>
  </si>
  <si>
    <t>*Mourning Dove</t>
  </si>
  <si>
    <t>*Western Screech-Owl</t>
  </si>
  <si>
    <t>*Snowy Owl</t>
  </si>
  <si>
    <t>*Great Gray Owl</t>
  </si>
  <si>
    <r>
      <t xml:space="preserve">*Long-eared Owl     </t>
    </r>
    <r>
      <rPr>
        <sz val="8"/>
        <rFont val="Times New Roman"/>
        <family val="1"/>
      </rPr>
      <t>new 2013</t>
    </r>
  </si>
  <si>
    <t>*Red-naped Sapsucker</t>
  </si>
  <si>
    <t>*Gyrfalcon</t>
  </si>
  <si>
    <t>*Prairie Falcon</t>
  </si>
  <si>
    <r>
      <t xml:space="preserve">*Black Phoebe     </t>
    </r>
    <r>
      <rPr>
        <sz val="8"/>
        <rFont val="Times New Roman"/>
        <family val="1"/>
      </rPr>
      <t>new 2013</t>
    </r>
  </si>
  <si>
    <t>*Blue Jay</t>
  </si>
  <si>
    <t>*Western Scrub Jay</t>
  </si>
  <si>
    <t>*Black-billed Magpie</t>
  </si>
  <si>
    <t>*Mountain Chickadee</t>
  </si>
  <si>
    <t>*Townsend’s Solitaire</t>
  </si>
  <si>
    <t>*Hermit Thrush/Catharus sp.</t>
  </si>
  <si>
    <t>*Bohemian Waxwing</t>
  </si>
  <si>
    <r>
      <t xml:space="preserve">*Lapland Longspur      </t>
    </r>
    <r>
      <rPr>
        <sz val="8"/>
        <rFont val="Times New Roman"/>
        <family val="1"/>
      </rPr>
      <t>new 2012</t>
    </r>
  </si>
  <si>
    <r>
      <t xml:space="preserve">*Orange-crowned Warblr </t>
    </r>
    <r>
      <rPr>
        <sz val="8"/>
        <rFont val="Times New Roman"/>
        <family val="1"/>
      </rPr>
      <t>new  2011</t>
    </r>
  </si>
  <si>
    <r>
      <t>Yellow-rumped Warbler (</t>
    </r>
    <r>
      <rPr>
        <sz val="8"/>
        <rFont val="Times New Roman"/>
        <family val="1"/>
      </rPr>
      <t>Audubon’s</t>
    </r>
  </si>
  <si>
    <t>*Wilson’s Warbler</t>
  </si>
  <si>
    <t>*American Tree Sparrow</t>
  </si>
  <si>
    <t>*Chipping Sparrow</t>
  </si>
  <si>
    <t>*Harris’ Sparrow</t>
  </si>
  <si>
    <r>
      <t xml:space="preserve">*Swamp Sparrow    </t>
    </r>
    <r>
      <rPr>
        <sz val="8"/>
        <rFont val="Times New Roman"/>
        <family val="1"/>
      </rPr>
      <t>new 2012</t>
    </r>
  </si>
  <si>
    <r>
      <t xml:space="preserve">*Western Tanager     </t>
    </r>
    <r>
      <rPr>
        <sz val="8"/>
        <rFont val="Times New Roman"/>
        <family val="1"/>
      </rPr>
      <t>new 2012</t>
    </r>
  </si>
  <si>
    <t>*Black-headed Grosbeak</t>
  </si>
  <si>
    <r>
      <t xml:space="preserve">Yellow-headed Blackbird </t>
    </r>
    <r>
      <rPr>
        <sz val="8"/>
        <rFont val="Times New Roman"/>
        <family val="1"/>
      </rPr>
      <t>new 2010</t>
    </r>
  </si>
  <si>
    <r>
      <t xml:space="preserve">*Pine Grosbeak    </t>
    </r>
    <r>
      <rPr>
        <sz val="8"/>
        <rFont val="Times New Roman"/>
        <family val="1"/>
      </rPr>
      <t>new 2012</t>
    </r>
  </si>
  <si>
    <t>97 spp</t>
  </si>
  <si>
    <r>
      <rPr>
        <sz val="11"/>
        <color theme="1"/>
        <rFont val="Times New Roman"/>
        <family val="1"/>
      </rPr>
      <t>*</t>
    </r>
    <r>
      <rPr>
        <sz val="11"/>
        <rFont val="Times New Roman"/>
        <family val="1"/>
      </rPr>
      <t>Hutton’s Vireo</t>
    </r>
  </si>
  <si>
    <r>
      <rPr>
        <b/>
        <sz val="11"/>
        <color theme="1"/>
        <rFont val="Calibri"/>
        <family val="2"/>
        <scheme val="minor"/>
      </rPr>
      <t>Area: All Areas                Party hours:  By Car: 137.58              On Foot: 52                      Party km:  By Car: 637                   On foot: 99.05</t>
    </r>
    <r>
      <rPr>
        <sz val="11"/>
        <color rgb="FFFF0000"/>
        <rFont val="Calibri"/>
        <family val="2"/>
        <scheme val="minor"/>
      </rPr>
      <t xml:space="preserve">                             </t>
    </r>
  </si>
  <si>
    <t xml:space="preserve">Leader: 19                                                             All Participants: 43                                                        Feeder Watch: 9                                                                                     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</si>
</sst>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E5F3F7"/>
        <bgColor indexed="64"/>
      </patternFill>
    </fill>
    <fill>
      <patternFill patternType="solid">
        <fgColor rgb="FFD5F3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E4ED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3">
    <xf numFmtId="0" fontId="0" fillId="0" borderId="0" xfId="0"/>
    <xf numFmtId="0" fontId="0" fillId="0" borderId="1" xfId="0" applyFont="1" applyBorder="1"/>
    <xf numFmtId="0" fontId="0" fillId="0" borderId="0" xfId="0" applyFont="1"/>
    <xf numFmtId="0" fontId="3" fillId="4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0" xfId="0" applyFont="1" applyFill="1"/>
    <xf numFmtId="0" fontId="0" fillId="3" borderId="0" xfId="0" applyFont="1" applyFill="1" applyBorder="1"/>
    <xf numFmtId="0" fontId="0" fillId="0" borderId="0" xfId="0" applyFont="1" applyBorder="1"/>
    <xf numFmtId="0" fontId="0" fillId="3" borderId="0" xfId="0" applyFont="1" applyFill="1" applyAlignment="1">
      <alignment horizontal="left"/>
    </xf>
    <xf numFmtId="0" fontId="0" fillId="0" borderId="3" xfId="0" applyFont="1" applyBorder="1"/>
    <xf numFmtId="0" fontId="7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/>
    <xf numFmtId="0" fontId="0" fillId="0" borderId="24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9" fillId="0" borderId="29" xfId="0" applyFont="1" applyBorder="1"/>
    <xf numFmtId="0" fontId="12" fillId="0" borderId="26" xfId="0" applyFont="1" applyBorder="1"/>
    <xf numFmtId="0" fontId="13" fillId="0" borderId="2" xfId="0" applyFont="1" applyBorder="1"/>
    <xf numFmtId="0" fontId="3" fillId="3" borderId="0" xfId="0" applyFont="1" applyFill="1"/>
    <xf numFmtId="0" fontId="15" fillId="0" borderId="2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2" fillId="3" borderId="1" xfId="0" applyFont="1" applyFill="1" applyBorder="1"/>
    <xf numFmtId="0" fontId="9" fillId="3" borderId="5" xfId="0" applyFont="1" applyFill="1" applyBorder="1" applyAlignment="1">
      <alignment horizontal="left"/>
    </xf>
    <xf numFmtId="0" fontId="4" fillId="3" borderId="40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left"/>
    </xf>
    <xf numFmtId="0" fontId="9" fillId="0" borderId="40" xfId="0" applyFont="1" applyBorder="1"/>
    <xf numFmtId="0" fontId="9" fillId="0" borderId="14" xfId="0" applyFont="1" applyBorder="1"/>
    <xf numFmtId="0" fontId="9" fillId="0" borderId="24" xfId="0" applyFont="1" applyBorder="1"/>
    <xf numFmtId="0" fontId="12" fillId="0" borderId="36" xfId="0" applyFont="1" applyBorder="1"/>
    <xf numFmtId="0" fontId="12" fillId="0" borderId="10" xfId="0" applyFont="1" applyBorder="1"/>
    <xf numFmtId="0" fontId="12" fillId="0" borderId="27" xfId="0" applyFont="1" applyBorder="1"/>
    <xf numFmtId="0" fontId="12" fillId="0" borderId="50" xfId="0" applyFont="1" applyBorder="1"/>
    <xf numFmtId="0" fontId="12" fillId="0" borderId="9" xfId="0" applyFont="1" applyBorder="1"/>
    <xf numFmtId="0" fontId="12" fillId="3" borderId="2" xfId="0" applyFont="1" applyFill="1" applyBorder="1" applyAlignment="1">
      <alignment wrapText="1"/>
    </xf>
    <xf numFmtId="0" fontId="12" fillId="3" borderId="2" xfId="0" applyFont="1" applyFill="1" applyBorder="1"/>
    <xf numFmtId="0" fontId="12" fillId="3" borderId="3" xfId="0" applyFont="1" applyFill="1" applyBorder="1"/>
    <xf numFmtId="0" fontId="8" fillId="0" borderId="0" xfId="0" applyFont="1" applyAlignment="1">
      <alignment horizontal="right"/>
    </xf>
    <xf numFmtId="0" fontId="18" fillId="0" borderId="42" xfId="0" applyFont="1" applyBorder="1"/>
    <xf numFmtId="0" fontId="12" fillId="0" borderId="33" xfId="0" applyFont="1" applyBorder="1"/>
    <xf numFmtId="0" fontId="9" fillId="6" borderId="5" xfId="0" applyFont="1" applyFill="1" applyBorder="1" applyAlignment="1">
      <alignment vertical="top" wrapText="1"/>
    </xf>
    <xf numFmtId="0" fontId="0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center"/>
    </xf>
    <xf numFmtId="0" fontId="13" fillId="0" borderId="24" xfId="0" applyFont="1" applyBorder="1" applyAlignment="1">
      <alignment horizontal="right"/>
    </xf>
    <xf numFmtId="0" fontId="20" fillId="5" borderId="5" xfId="1" applyFont="1" applyFill="1" applyBorder="1" applyAlignment="1">
      <alignment horizontal="left"/>
    </xf>
    <xf numFmtId="0" fontId="19" fillId="5" borderId="14" xfId="1" applyFont="1" applyFill="1" applyBorder="1" applyAlignment="1">
      <alignment horizontal="center" vertical="top" wrapText="1"/>
    </xf>
    <xf numFmtId="0" fontId="19" fillId="5" borderId="13" xfId="1" applyFont="1" applyFill="1" applyBorder="1" applyAlignment="1">
      <alignment horizontal="center" vertical="top" wrapText="1"/>
    </xf>
    <xf numFmtId="0" fontId="19" fillId="5" borderId="21" xfId="1" applyFont="1" applyFill="1" applyBorder="1" applyAlignment="1">
      <alignment horizontal="center" vertical="top" wrapText="1"/>
    </xf>
    <xf numFmtId="0" fontId="19" fillId="5" borderId="5" xfId="1" applyFont="1" applyFill="1" applyBorder="1" applyAlignment="1">
      <alignment horizontal="center" vertical="top" wrapText="1"/>
    </xf>
    <xf numFmtId="0" fontId="19" fillId="5" borderId="15" xfId="1" applyFont="1" applyFill="1" applyBorder="1" applyAlignment="1">
      <alignment horizontal="center" vertical="top"/>
    </xf>
    <xf numFmtId="0" fontId="8" fillId="5" borderId="5" xfId="0" applyFont="1" applyFill="1" applyBorder="1"/>
    <xf numFmtId="0" fontId="8" fillId="3" borderId="0" xfId="0" applyFont="1" applyFill="1" applyAlignment="1">
      <alignment horizontal="right"/>
    </xf>
    <xf numFmtId="0" fontId="8" fillId="3" borderId="0" xfId="0" applyFont="1" applyFill="1"/>
    <xf numFmtId="0" fontId="9" fillId="7" borderId="5" xfId="0" applyFont="1" applyFill="1" applyBorder="1" applyAlignment="1">
      <alignment vertical="top" wrapText="1"/>
    </xf>
    <xf numFmtId="0" fontId="12" fillId="3" borderId="54" xfId="0" applyFont="1" applyFill="1" applyBorder="1" applyAlignment="1">
      <alignment wrapText="1"/>
    </xf>
    <xf numFmtId="0" fontId="12" fillId="3" borderId="7" xfId="0" applyFont="1" applyFill="1" applyBorder="1"/>
    <xf numFmtId="0" fontId="12" fillId="3" borderId="6" xfId="0" applyFont="1" applyFill="1" applyBorder="1"/>
    <xf numFmtId="0" fontId="13" fillId="0" borderId="12" xfId="0" applyFont="1" applyBorder="1"/>
    <xf numFmtId="0" fontId="12" fillId="3" borderId="12" xfId="0" applyFont="1" applyFill="1" applyBorder="1" applyAlignment="1">
      <alignment horizontal="right"/>
    </xf>
    <xf numFmtId="0" fontId="12" fillId="3" borderId="8" xfId="0" applyFont="1" applyFill="1" applyBorder="1"/>
    <xf numFmtId="0" fontId="12" fillId="3" borderId="1" xfId="0" applyFont="1" applyFill="1" applyBorder="1" applyAlignment="1">
      <alignment horizontal="right"/>
    </xf>
    <xf numFmtId="0" fontId="8" fillId="0" borderId="0" xfId="0" applyFont="1" applyFill="1" applyBorder="1"/>
    <xf numFmtId="0" fontId="12" fillId="3" borderId="2" xfId="0" applyFont="1" applyFill="1" applyBorder="1" applyAlignment="1">
      <alignment horizontal="right"/>
    </xf>
    <xf numFmtId="0" fontId="12" fillId="3" borderId="0" xfId="0" applyFont="1" applyFill="1" applyBorder="1"/>
    <xf numFmtId="0" fontId="13" fillId="0" borderId="2" xfId="0" applyFont="1" applyBorder="1" applyAlignment="1">
      <alignment horizontal="right"/>
    </xf>
    <xf numFmtId="0" fontId="12" fillId="3" borderId="18" xfId="0" applyFont="1" applyFill="1" applyBorder="1" applyAlignment="1">
      <alignment wrapText="1"/>
    </xf>
    <xf numFmtId="0" fontId="13" fillId="0" borderId="1" xfId="0" applyFont="1" applyBorder="1"/>
    <xf numFmtId="0" fontId="12" fillId="3" borderId="11" xfId="0" applyFont="1" applyFill="1" applyBorder="1" applyAlignment="1">
      <alignment wrapText="1"/>
    </xf>
    <xf numFmtId="0" fontId="12" fillId="3" borderId="4" xfId="0" applyFont="1" applyFill="1" applyBorder="1"/>
    <xf numFmtId="0" fontId="12" fillId="3" borderId="16" xfId="0" applyFont="1" applyFill="1" applyBorder="1"/>
    <xf numFmtId="0" fontId="12" fillId="3" borderId="19" xfId="0" applyFont="1" applyFill="1" applyBorder="1"/>
    <xf numFmtId="0" fontId="12" fillId="3" borderId="11" xfId="0" applyFont="1" applyFill="1" applyBorder="1"/>
    <xf numFmtId="0" fontId="12" fillId="3" borderId="3" xfId="0" applyNumberFormat="1" applyFont="1" applyFill="1" applyBorder="1"/>
    <xf numFmtId="0" fontId="12" fillId="3" borderId="20" xfId="0" applyFont="1" applyFill="1" applyBorder="1"/>
    <xf numFmtId="0" fontId="13" fillId="0" borderId="1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2" fillId="3" borderId="1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8" xfId="0" applyFont="1" applyFill="1" applyBorder="1"/>
    <xf numFmtId="0" fontId="12" fillId="3" borderId="17" xfId="0" applyFont="1" applyFill="1" applyBorder="1"/>
    <xf numFmtId="0" fontId="12" fillId="3" borderId="3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0" xfId="0" applyFont="1" applyFill="1"/>
    <xf numFmtId="0" fontId="13" fillId="0" borderId="11" xfId="0" applyFont="1" applyBorder="1"/>
    <xf numFmtId="0" fontId="12" fillId="3" borderId="22" xfId="0" applyFont="1" applyFill="1" applyBorder="1"/>
    <xf numFmtId="0" fontId="13" fillId="3" borderId="2" xfId="0" applyFont="1" applyFill="1" applyBorder="1"/>
    <xf numFmtId="0" fontId="12" fillId="3" borderId="47" xfId="0" applyFont="1" applyFill="1" applyBorder="1" applyAlignment="1">
      <alignment wrapText="1"/>
    </xf>
    <xf numFmtId="0" fontId="12" fillId="3" borderId="47" xfId="0" applyFont="1" applyFill="1" applyBorder="1"/>
    <xf numFmtId="0" fontId="12" fillId="3" borderId="48" xfId="0" applyFont="1" applyFill="1" applyBorder="1"/>
    <xf numFmtId="0" fontId="13" fillId="3" borderId="47" xfId="0" applyFont="1" applyFill="1" applyBorder="1"/>
    <xf numFmtId="0" fontId="12" fillId="3" borderId="49" xfId="0" applyFont="1" applyFill="1" applyBorder="1"/>
    <xf numFmtId="0" fontId="8" fillId="0" borderId="28" xfId="0" applyFont="1" applyBorder="1"/>
    <xf numFmtId="0" fontId="12" fillId="3" borderId="7" xfId="0" applyFont="1" applyFill="1" applyBorder="1" applyAlignment="1">
      <alignment wrapText="1"/>
    </xf>
    <xf numFmtId="0" fontId="13" fillId="0" borderId="7" xfId="0" applyFont="1" applyBorder="1"/>
    <xf numFmtId="0" fontId="13" fillId="0" borderId="47" xfId="0" applyFont="1" applyBorder="1"/>
    <xf numFmtId="0" fontId="8" fillId="0" borderId="28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8" borderId="5" xfId="0" applyFont="1" applyFill="1" applyBorder="1" applyAlignment="1">
      <alignment vertical="top" wrapText="1"/>
    </xf>
    <xf numFmtId="0" fontId="12" fillId="3" borderId="37" xfId="0" applyFont="1" applyFill="1" applyBorder="1" applyAlignment="1">
      <alignment wrapText="1"/>
    </xf>
    <xf numFmtId="0" fontId="13" fillId="0" borderId="0" xfId="0" applyFont="1"/>
    <xf numFmtId="0" fontId="9" fillId="3" borderId="5" xfId="0" applyFont="1" applyFill="1" applyBorder="1" applyAlignment="1">
      <alignment horizontal="justify" vertical="top" wrapText="1"/>
    </xf>
    <xf numFmtId="0" fontId="9" fillId="6" borderId="5" xfId="0" applyFont="1" applyFill="1" applyBorder="1" applyAlignment="1">
      <alignment horizontal="justify" vertical="top" wrapText="1"/>
    </xf>
    <xf numFmtId="0" fontId="12" fillId="3" borderId="51" xfId="0" applyFont="1" applyFill="1" applyBorder="1"/>
    <xf numFmtId="0" fontId="13" fillId="3" borderId="52" xfId="0" applyFont="1" applyFill="1" applyBorder="1"/>
    <xf numFmtId="0" fontId="12" fillId="3" borderId="53" xfId="0" applyFont="1" applyFill="1" applyBorder="1"/>
    <xf numFmtId="0" fontId="9" fillId="3" borderId="2" xfId="0" applyFont="1" applyFill="1" applyBorder="1"/>
    <xf numFmtId="0" fontId="9" fillId="3" borderId="6" xfId="0" applyFont="1" applyFill="1" applyBorder="1"/>
    <xf numFmtId="0" fontId="9" fillId="3" borderId="8" xfId="0" applyFont="1" applyFill="1" applyBorder="1"/>
    <xf numFmtId="0" fontId="8" fillId="0" borderId="6" xfId="0" applyFont="1" applyBorder="1"/>
    <xf numFmtId="0" fontId="9" fillId="3" borderId="7" xfId="0" applyFont="1" applyFill="1" applyBorder="1" applyAlignment="1">
      <alignment horizontal="right"/>
    </xf>
    <xf numFmtId="0" fontId="9" fillId="3" borderId="1" xfId="0" applyFont="1" applyFill="1" applyBorder="1"/>
    <xf numFmtId="0" fontId="9" fillId="3" borderId="3" xfId="0" applyFont="1" applyFill="1" applyBorder="1"/>
    <xf numFmtId="0" fontId="8" fillId="0" borderId="1" xfId="0" applyFont="1" applyBorder="1"/>
    <xf numFmtId="0" fontId="9" fillId="3" borderId="2" xfId="0" applyFont="1" applyFill="1" applyBorder="1" applyAlignment="1">
      <alignment horizontal="right"/>
    </xf>
    <xf numFmtId="0" fontId="13" fillId="0" borderId="3" xfId="0" applyFont="1" applyBorder="1"/>
    <xf numFmtId="0" fontId="13" fillId="0" borderId="18" xfId="0" applyFont="1" applyFill="1" applyBorder="1"/>
    <xf numFmtId="0" fontId="8" fillId="3" borderId="28" xfId="0" applyFont="1" applyFill="1" applyBorder="1" applyAlignment="1">
      <alignment horizontal="right"/>
    </xf>
    <xf numFmtId="0" fontId="13" fillId="3" borderId="2" xfId="0" applyFont="1" applyFill="1" applyBorder="1" applyAlignment="1">
      <alignment wrapText="1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/>
    <xf numFmtId="0" fontId="12" fillId="3" borderId="37" xfId="0" applyFont="1" applyFill="1" applyBorder="1"/>
    <xf numFmtId="0" fontId="12" fillId="3" borderId="38" xfId="0" applyFont="1" applyFill="1" applyBorder="1"/>
    <xf numFmtId="0" fontId="13" fillId="3" borderId="38" xfId="0" applyFont="1" applyFill="1" applyBorder="1"/>
    <xf numFmtId="0" fontId="13" fillId="3" borderId="37" xfId="0" applyFont="1" applyFill="1" applyBorder="1"/>
    <xf numFmtId="0" fontId="12" fillId="3" borderId="39" xfId="0" applyFont="1" applyFill="1" applyBorder="1"/>
    <xf numFmtId="0" fontId="8" fillId="3" borderId="0" xfId="0" applyFont="1" applyFill="1" applyBorder="1" applyAlignment="1">
      <alignment horizontal="right"/>
    </xf>
    <xf numFmtId="0" fontId="13" fillId="3" borderId="0" xfId="0" applyFont="1" applyFill="1"/>
    <xf numFmtId="0" fontId="9" fillId="4" borderId="2" xfId="0" applyFont="1" applyFill="1" applyBorder="1"/>
    <xf numFmtId="0" fontId="8" fillId="3" borderId="5" xfId="0" applyFont="1" applyFill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3" xfId="0" applyFont="1" applyBorder="1"/>
    <xf numFmtId="0" fontId="9" fillId="3" borderId="19" xfId="0" applyFont="1" applyFill="1" applyBorder="1"/>
    <xf numFmtId="0" fontId="16" fillId="3" borderId="5" xfId="0" applyFont="1" applyFill="1" applyBorder="1" applyAlignment="1">
      <alignment horizontal="justify" vertical="top" wrapText="1"/>
    </xf>
    <xf numFmtId="0" fontId="16" fillId="3" borderId="5" xfId="0" applyFont="1" applyFill="1" applyBorder="1" applyAlignment="1">
      <alignment vertical="top" wrapText="1"/>
    </xf>
    <xf numFmtId="0" fontId="16" fillId="3" borderId="7" xfId="0" applyFont="1" applyFill="1" applyBorder="1"/>
    <xf numFmtId="0" fontId="16" fillId="3" borderId="6" xfId="0" applyFont="1" applyFill="1" applyBorder="1"/>
    <xf numFmtId="0" fontId="16" fillId="3" borderId="8" xfId="0" applyFont="1" applyFill="1" applyBorder="1"/>
    <xf numFmtId="0" fontId="16" fillId="0" borderId="8" xfId="0" applyFont="1" applyBorder="1"/>
    <xf numFmtId="0" fontId="9" fillId="0" borderId="41" xfId="0" applyFont="1" applyBorder="1"/>
    <xf numFmtId="0" fontId="9" fillId="0" borderId="1" xfId="0" applyFont="1" applyBorder="1"/>
    <xf numFmtId="0" fontId="9" fillId="0" borderId="30" xfId="0" applyFont="1" applyBorder="1"/>
    <xf numFmtId="0" fontId="9" fillId="3" borderId="11" xfId="0" applyFont="1" applyFill="1" applyBorder="1"/>
    <xf numFmtId="0" fontId="9" fillId="3" borderId="22" xfId="0" applyFont="1" applyFill="1" applyBorder="1"/>
    <xf numFmtId="0" fontId="9" fillId="0" borderId="36" xfId="0" applyFont="1" applyBorder="1"/>
    <xf numFmtId="0" fontId="9" fillId="0" borderId="35" xfId="0" applyFont="1" applyBorder="1"/>
    <xf numFmtId="0" fontId="12" fillId="0" borderId="26" xfId="0" applyFont="1" applyBorder="1" applyAlignment="1">
      <alignment horizontal="right"/>
    </xf>
    <xf numFmtId="0" fontId="12" fillId="3" borderId="1" xfId="0" applyFont="1" applyFill="1" applyBorder="1" applyAlignment="1">
      <alignment horizontal="right" vertical="center"/>
    </xf>
    <xf numFmtId="0" fontId="21" fillId="6" borderId="5" xfId="0" applyFont="1" applyFill="1" applyBorder="1" applyAlignment="1">
      <alignment vertical="top" wrapText="1"/>
    </xf>
    <xf numFmtId="0" fontId="22" fillId="3" borderId="2" xfId="0" applyFont="1" applyFill="1" applyBorder="1" applyAlignment="1">
      <alignment wrapText="1"/>
    </xf>
    <xf numFmtId="0" fontId="22" fillId="3" borderId="2" xfId="0" applyFont="1" applyFill="1" applyBorder="1"/>
    <xf numFmtId="0" fontId="22" fillId="3" borderId="1" xfId="0" applyFont="1" applyFill="1" applyBorder="1"/>
    <xf numFmtId="0" fontId="23" fillId="0" borderId="2" xfId="0" applyFont="1" applyBorder="1" applyAlignment="1">
      <alignment horizontal="right"/>
    </xf>
    <xf numFmtId="0" fontId="22" fillId="3" borderId="3" xfId="0" applyFont="1" applyFill="1" applyBorder="1"/>
    <xf numFmtId="0" fontId="22" fillId="0" borderId="26" xfId="0" applyFont="1" applyBorder="1"/>
    <xf numFmtId="0" fontId="24" fillId="0" borderId="0" xfId="0" applyFont="1" applyAlignment="1">
      <alignment horizontal="right"/>
    </xf>
    <xf numFmtId="0" fontId="24" fillId="0" borderId="0" xfId="0" applyFont="1"/>
    <xf numFmtId="0" fontId="23" fillId="3" borderId="2" xfId="0" applyFont="1" applyFill="1" applyBorder="1"/>
    <xf numFmtId="0" fontId="22" fillId="0" borderId="10" xfId="0" applyFont="1" applyBorder="1"/>
    <xf numFmtId="0" fontId="24" fillId="3" borderId="0" xfId="0" applyFont="1" applyFill="1" applyBorder="1"/>
    <xf numFmtId="0" fontId="24" fillId="3" borderId="0" xfId="0" applyFont="1" applyFill="1"/>
    <xf numFmtId="0" fontId="21" fillId="7" borderId="5" xfId="0" applyFont="1" applyFill="1" applyBorder="1" applyAlignment="1">
      <alignment vertical="top" wrapText="1"/>
    </xf>
    <xf numFmtId="0" fontId="23" fillId="0" borderId="2" xfId="0" applyFont="1" applyBorder="1"/>
    <xf numFmtId="0" fontId="22" fillId="3" borderId="38" xfId="0" applyFont="1" applyFill="1" applyBorder="1"/>
    <xf numFmtId="0" fontId="18" fillId="9" borderId="5" xfId="0" applyFont="1" applyFill="1" applyBorder="1"/>
    <xf numFmtId="0" fontId="9" fillId="9" borderId="2" xfId="0" applyFont="1" applyFill="1" applyBorder="1"/>
    <xf numFmtId="0" fontId="9" fillId="9" borderId="1" xfId="0" applyFont="1" applyFill="1" applyBorder="1"/>
    <xf numFmtId="0" fontId="9" fillId="9" borderId="3" xfId="0" applyFont="1" applyFill="1" applyBorder="1"/>
    <xf numFmtId="0" fontId="8" fillId="9" borderId="1" xfId="0" applyFont="1" applyFill="1" applyBorder="1"/>
    <xf numFmtId="0" fontId="9" fillId="9" borderId="2" xfId="0" applyFont="1" applyFill="1" applyBorder="1" applyAlignment="1">
      <alignment horizontal="right"/>
    </xf>
    <xf numFmtId="0" fontId="16" fillId="4" borderId="5" xfId="0" applyFont="1" applyFill="1" applyBorder="1" applyAlignment="1">
      <alignment horizontal="left"/>
    </xf>
    <xf numFmtId="0" fontId="9" fillId="4" borderId="19" xfId="0" applyFont="1" applyFill="1" applyBorder="1"/>
    <xf numFmtId="0" fontId="18" fillId="4" borderId="42" xfId="0" applyFont="1" applyFill="1" applyBorder="1"/>
    <xf numFmtId="0" fontId="16" fillId="4" borderId="5" xfId="0" applyFont="1" applyFill="1" applyBorder="1" applyAlignment="1">
      <alignment vertical="top" wrapText="1"/>
    </xf>
    <xf numFmtId="0" fontId="16" fillId="4" borderId="40" xfId="0" applyFont="1" applyFill="1" applyBorder="1"/>
    <xf numFmtId="0" fontId="16" fillId="4" borderId="5" xfId="0" applyFont="1" applyFill="1" applyBorder="1"/>
    <xf numFmtId="0" fontId="16" fillId="4" borderId="46" xfId="0" applyFont="1" applyFill="1" applyBorder="1"/>
    <xf numFmtId="0" fontId="16" fillId="4" borderId="44" xfId="0" applyFont="1" applyFill="1" applyBorder="1"/>
    <xf numFmtId="0" fontId="16" fillId="4" borderId="5" xfId="0" applyFont="1" applyFill="1" applyBorder="1" applyAlignment="1">
      <alignment horizontal="right"/>
    </xf>
    <xf numFmtId="0" fontId="11" fillId="4" borderId="40" xfId="0" applyFont="1" applyFill="1" applyBorder="1"/>
    <xf numFmtId="0" fontId="16" fillId="4" borderId="24" xfId="0" applyFont="1" applyFill="1" applyBorder="1"/>
    <xf numFmtId="0" fontId="18" fillId="4" borderId="9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6" fillId="3" borderId="55" xfId="0" applyFont="1" applyFill="1" applyBorder="1" applyAlignment="1">
      <alignment horizontal="center"/>
    </xf>
    <xf numFmtId="0" fontId="16" fillId="3" borderId="3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14" fillId="3" borderId="25" xfId="0" applyFont="1" applyFill="1" applyBorder="1" applyAlignment="1">
      <alignment horizontal="left"/>
    </xf>
    <xf numFmtId="0" fontId="14" fillId="3" borderId="23" xfId="0" applyFont="1" applyFill="1" applyBorder="1" applyAlignment="1">
      <alignment horizontal="left"/>
    </xf>
    <xf numFmtId="0" fontId="9" fillId="3" borderId="45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16" fillId="3" borderId="56" xfId="0" applyFont="1" applyFill="1" applyBorder="1" applyAlignment="1">
      <alignment horizontal="center"/>
    </xf>
    <xf numFmtId="0" fontId="16" fillId="3" borderId="31" xfId="0" applyFont="1" applyFill="1" applyBorder="1" applyAlignment="1">
      <alignment horizontal="center"/>
    </xf>
    <xf numFmtId="0" fontId="16" fillId="3" borderId="57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E5F3F7"/>
      <color rgb="FFC5E4ED"/>
      <color rgb="FF006600"/>
      <color rgb="FFD5F3DB"/>
      <color rgb="FFC6EF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R361"/>
  <sheetViews>
    <sheetView tabSelected="1" zoomScale="136" zoomScaleNormal="136" zoomScalePageLayoutView="106" workbookViewId="0">
      <selection activeCell="A2" sqref="A2:P2"/>
    </sheetView>
  </sheetViews>
  <sheetFormatPr defaultRowHeight="15.75" thickBottom="1"/>
  <cols>
    <col min="1" max="1" width="29.42578125" style="44" customWidth="1"/>
    <col min="2" max="2" width="5.85546875" style="2" customWidth="1"/>
    <col min="3" max="3" width="5.5703125" style="2" customWidth="1"/>
    <col min="4" max="4" width="5.140625" style="2" customWidth="1"/>
    <col min="5" max="6" width="5.85546875" style="2" customWidth="1"/>
    <col min="7" max="7" width="6.42578125" style="2" customWidth="1"/>
    <col min="8" max="8" width="6" style="4" customWidth="1"/>
    <col min="9" max="9" width="6.7109375" style="2" customWidth="1"/>
    <col min="10" max="10" width="6.28515625" style="2" customWidth="1"/>
    <col min="11" max="11" width="6.42578125" style="2" customWidth="1"/>
    <col min="12" max="12" width="6.140625" style="1" customWidth="1"/>
    <col min="13" max="13" width="5.85546875" style="11" customWidth="1"/>
    <col min="14" max="15" width="6.42578125" style="1" customWidth="1"/>
    <col min="16" max="16" width="5.42578125" style="15" customWidth="1"/>
    <col min="17" max="17" width="7.7109375" style="4" customWidth="1"/>
    <col min="18" max="16384" width="9.140625" style="2"/>
  </cols>
  <sheetData>
    <row r="1" spans="1:33" s="5" customFormat="1" thickBot="1">
      <c r="A1" s="188" t="s">
        <v>196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  <c r="Q1" s="16"/>
    </row>
    <row r="2" spans="1:33" s="13" customFormat="1" thickBot="1">
      <c r="A2" s="202" t="s">
        <v>197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3"/>
      <c r="Q2" s="17"/>
    </row>
    <row r="3" spans="1:33" s="24" customFormat="1" ht="12" thickBo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3"/>
    </row>
    <row r="4" spans="1:33" s="5" customFormat="1" ht="16.5" thickBot="1">
      <c r="A4" s="191" t="s">
        <v>147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47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7" customFormat="1" ht="32.25" thickBot="1">
      <c r="A5" s="48" t="s">
        <v>111</v>
      </c>
      <c r="B5" s="49">
        <v>1</v>
      </c>
      <c r="C5" s="50">
        <v>2</v>
      </c>
      <c r="D5" s="50">
        <v>3</v>
      </c>
      <c r="E5" s="50">
        <v>4</v>
      </c>
      <c r="F5" s="50" t="s">
        <v>117</v>
      </c>
      <c r="G5" s="50" t="s">
        <v>140</v>
      </c>
      <c r="H5" s="50" t="s">
        <v>141</v>
      </c>
      <c r="I5" s="49" t="s">
        <v>118</v>
      </c>
      <c r="J5" s="50" t="s">
        <v>142</v>
      </c>
      <c r="K5" s="51" t="s">
        <v>143</v>
      </c>
      <c r="L5" s="51" t="s">
        <v>139</v>
      </c>
      <c r="M5" s="52">
        <v>20</v>
      </c>
      <c r="N5" s="51" t="s">
        <v>132</v>
      </c>
      <c r="O5" s="51">
        <v>21</v>
      </c>
      <c r="P5" s="53">
        <v>23</v>
      </c>
      <c r="Q5" s="54" t="s">
        <v>112</v>
      </c>
      <c r="R5" s="55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</row>
    <row r="6" spans="1:33" ht="16.5" thickBot="1">
      <c r="A6" s="57" t="s">
        <v>6</v>
      </c>
      <c r="B6" s="58">
        <v>1</v>
      </c>
      <c r="C6" s="59"/>
      <c r="D6" s="60"/>
      <c r="E6" s="60"/>
      <c r="F6" s="61">
        <v>1</v>
      </c>
      <c r="G6" s="61"/>
      <c r="H6" s="61">
        <v>8</v>
      </c>
      <c r="I6" s="60"/>
      <c r="J6" s="60">
        <v>12</v>
      </c>
      <c r="K6" s="62"/>
      <c r="L6" s="63"/>
      <c r="M6" s="63"/>
      <c r="N6" s="60"/>
      <c r="O6" s="63"/>
      <c r="P6" s="60"/>
      <c r="Q6" s="20">
        <f>SUM(B6:O6)</f>
        <v>22</v>
      </c>
      <c r="R6" s="40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16.5" thickBot="1">
      <c r="A7" s="43" t="s">
        <v>120</v>
      </c>
      <c r="B7" s="37">
        <v>570</v>
      </c>
      <c r="C7" s="38"/>
      <c r="D7" s="25"/>
      <c r="E7" s="60"/>
      <c r="F7" s="60"/>
      <c r="G7" s="25"/>
      <c r="H7" s="25"/>
      <c r="I7" s="25"/>
      <c r="J7" s="25">
        <v>80</v>
      </c>
      <c r="K7" s="64"/>
      <c r="L7" s="15"/>
      <c r="M7" s="39"/>
      <c r="N7" s="25"/>
      <c r="O7" s="39"/>
      <c r="P7" s="25"/>
      <c r="Q7" s="20">
        <f>SUM(B7:O7)</f>
        <v>650</v>
      </c>
      <c r="R7" s="40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16.5" thickBot="1">
      <c r="A8" s="57" t="s">
        <v>7</v>
      </c>
      <c r="B8" s="37">
        <v>979</v>
      </c>
      <c r="C8" s="38">
        <v>3</v>
      </c>
      <c r="D8" s="25"/>
      <c r="E8" s="25">
        <v>900</v>
      </c>
      <c r="F8" s="25">
        <v>1134</v>
      </c>
      <c r="G8" s="25">
        <v>850</v>
      </c>
      <c r="H8" s="25">
        <v>9</v>
      </c>
      <c r="I8" s="25">
        <v>968</v>
      </c>
      <c r="J8" s="64">
        <v>1310</v>
      </c>
      <c r="K8" s="64"/>
      <c r="L8" s="39"/>
      <c r="M8" s="39"/>
      <c r="N8" s="25"/>
      <c r="O8" s="39"/>
      <c r="P8" s="25"/>
      <c r="Q8" s="20">
        <f>SUM(B8:O8)</f>
        <v>6153</v>
      </c>
      <c r="R8" s="40"/>
      <c r="S8" s="14"/>
      <c r="T8" s="15"/>
      <c r="U8" s="15"/>
      <c r="V8" s="15"/>
      <c r="W8" s="65"/>
      <c r="X8" s="65"/>
      <c r="Y8" s="65"/>
      <c r="Z8" s="65"/>
      <c r="AA8" s="65"/>
      <c r="AB8" s="15"/>
      <c r="AC8" s="15"/>
      <c r="AD8" s="15"/>
      <c r="AE8" s="15"/>
      <c r="AF8" s="15"/>
      <c r="AG8" s="15"/>
    </row>
    <row r="9" spans="1:33" ht="16.5" thickBot="1">
      <c r="A9" s="43" t="s">
        <v>8</v>
      </c>
      <c r="B9" s="37">
        <v>405</v>
      </c>
      <c r="C9" s="38">
        <v>46</v>
      </c>
      <c r="D9" s="25">
        <v>50</v>
      </c>
      <c r="E9" s="25">
        <v>750</v>
      </c>
      <c r="F9" s="25">
        <v>153</v>
      </c>
      <c r="G9" s="25">
        <v>260</v>
      </c>
      <c r="H9" s="25">
        <v>1204</v>
      </c>
      <c r="I9" s="25">
        <v>28</v>
      </c>
      <c r="J9" s="66">
        <v>32</v>
      </c>
      <c r="K9" s="66">
        <v>450</v>
      </c>
      <c r="L9" s="39">
        <v>1</v>
      </c>
      <c r="M9" s="39"/>
      <c r="N9" s="25">
        <v>2</v>
      </c>
      <c r="O9" s="39"/>
      <c r="P9" s="25">
        <v>3</v>
      </c>
      <c r="Q9" s="20">
        <f>SUM(B9:P9)</f>
        <v>3384</v>
      </c>
      <c r="R9" s="40"/>
      <c r="S9" s="67"/>
      <c r="T9" s="15"/>
      <c r="U9" s="15"/>
      <c r="V9" s="15"/>
      <c r="W9" s="65"/>
      <c r="X9" s="65"/>
      <c r="Y9" s="65"/>
      <c r="Z9" s="65"/>
      <c r="AA9" s="65"/>
      <c r="AB9" s="65"/>
      <c r="AC9" s="65"/>
      <c r="AD9" s="15"/>
      <c r="AE9" s="15"/>
      <c r="AF9" s="15"/>
      <c r="AG9" s="15"/>
    </row>
    <row r="10" spans="1:33" ht="16.5" thickBot="1">
      <c r="A10" s="57" t="s">
        <v>148</v>
      </c>
      <c r="B10" s="38"/>
      <c r="C10" s="38"/>
      <c r="D10" s="25"/>
      <c r="E10" s="25"/>
      <c r="F10" s="25"/>
      <c r="G10" s="25"/>
      <c r="H10" s="25"/>
      <c r="I10" s="25"/>
      <c r="J10" s="68"/>
      <c r="K10" s="68"/>
      <c r="L10" s="39"/>
      <c r="M10" s="39"/>
      <c r="N10" s="25"/>
      <c r="O10" s="39"/>
      <c r="P10" s="25"/>
      <c r="Q10" s="20">
        <f>SUM(B10:O10)</f>
        <v>0</v>
      </c>
      <c r="R10" s="40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6.5" thickBot="1">
      <c r="A11" s="43" t="s">
        <v>9</v>
      </c>
      <c r="B11" s="37">
        <v>71</v>
      </c>
      <c r="C11" s="38">
        <v>27</v>
      </c>
      <c r="D11" s="25">
        <v>13</v>
      </c>
      <c r="E11" s="25">
        <v>18</v>
      </c>
      <c r="F11" s="25">
        <v>357</v>
      </c>
      <c r="G11" s="25">
        <v>250</v>
      </c>
      <c r="H11" s="25">
        <v>5</v>
      </c>
      <c r="I11" s="25">
        <v>18</v>
      </c>
      <c r="J11" s="68">
        <v>64</v>
      </c>
      <c r="K11" s="68">
        <v>244</v>
      </c>
      <c r="L11" s="39">
        <v>8</v>
      </c>
      <c r="M11" s="39">
        <v>3</v>
      </c>
      <c r="N11" s="25"/>
      <c r="O11" s="39"/>
      <c r="P11" s="25"/>
      <c r="Q11" s="20">
        <f>SUM(B11:P11)</f>
        <v>1078</v>
      </c>
      <c r="R11" s="40"/>
      <c r="S11" s="15"/>
      <c r="T11" s="15"/>
      <c r="U11" s="15"/>
      <c r="V11" s="65"/>
      <c r="W11" s="65"/>
      <c r="X11" s="65"/>
      <c r="Y11" s="65"/>
      <c r="Z11" s="65"/>
      <c r="AA11" s="65"/>
      <c r="AB11" s="65"/>
      <c r="AC11" s="65"/>
      <c r="AD11" s="65"/>
      <c r="AE11" s="15"/>
      <c r="AF11" s="15"/>
      <c r="AG11" s="15"/>
    </row>
    <row r="12" spans="1:33" ht="16.5" thickBot="1">
      <c r="A12" s="57" t="s">
        <v>10</v>
      </c>
      <c r="B12" s="69">
        <v>42</v>
      </c>
      <c r="C12" s="38"/>
      <c r="D12" s="25"/>
      <c r="E12" s="25"/>
      <c r="F12" s="25">
        <v>5</v>
      </c>
      <c r="G12" s="25"/>
      <c r="H12" s="25"/>
      <c r="I12" s="25"/>
      <c r="J12" s="68"/>
      <c r="K12" s="68"/>
      <c r="L12" s="39"/>
      <c r="M12" s="70"/>
      <c r="N12" s="25"/>
      <c r="O12" s="39"/>
      <c r="P12" s="25"/>
      <c r="Q12" s="20">
        <f>SUM(B12:O12)</f>
        <v>47</v>
      </c>
      <c r="R12" s="40"/>
      <c r="S12" s="15"/>
      <c r="T12" s="15"/>
      <c r="U12" s="15"/>
      <c r="V12" s="15"/>
      <c r="W12" s="6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16.5" thickBot="1">
      <c r="A13" s="43" t="s">
        <v>113</v>
      </c>
      <c r="B13" s="71">
        <v>34</v>
      </c>
      <c r="C13" s="72"/>
      <c r="D13" s="25"/>
      <c r="E13" s="38">
        <v>54</v>
      </c>
      <c r="F13" s="38">
        <v>29</v>
      </c>
      <c r="G13" s="38"/>
      <c r="H13" s="38"/>
      <c r="I13" s="25">
        <v>13</v>
      </c>
      <c r="J13" s="68"/>
      <c r="K13" s="68">
        <v>4</v>
      </c>
      <c r="L13" s="39">
        <v>4</v>
      </c>
      <c r="M13" s="39">
        <v>10</v>
      </c>
      <c r="N13" s="25"/>
      <c r="O13" s="39"/>
      <c r="P13" s="25"/>
      <c r="Q13" s="20">
        <f>SUM(B13:P13)</f>
        <v>148</v>
      </c>
      <c r="R13" s="40"/>
      <c r="S13" s="15"/>
      <c r="T13" s="15"/>
      <c r="U13" s="15"/>
      <c r="V13" s="15"/>
      <c r="W13" s="6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6.5" thickBot="1">
      <c r="A14" s="57" t="s">
        <v>12</v>
      </c>
      <c r="B14" s="71">
        <v>59</v>
      </c>
      <c r="C14" s="73"/>
      <c r="D14" s="74"/>
      <c r="E14" s="75"/>
      <c r="F14" s="38">
        <v>8</v>
      </c>
      <c r="G14" s="38"/>
      <c r="H14" s="38"/>
      <c r="I14" s="25">
        <v>2</v>
      </c>
      <c r="J14" s="68"/>
      <c r="K14" s="68"/>
      <c r="L14" s="76"/>
      <c r="M14" s="39">
        <v>10</v>
      </c>
      <c r="N14" s="25"/>
      <c r="O14" s="39"/>
      <c r="P14" s="25"/>
      <c r="Q14" s="20">
        <f>SUM(B14:O14)</f>
        <v>79</v>
      </c>
      <c r="R14" s="40"/>
      <c r="S14" s="15"/>
      <c r="T14" s="15"/>
      <c r="U14" s="15"/>
      <c r="V14" s="15"/>
      <c r="W14" s="6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6.5" thickBot="1">
      <c r="A15" s="43" t="s">
        <v>14</v>
      </c>
      <c r="B15" s="37">
        <v>2</v>
      </c>
      <c r="C15" s="72">
        <v>1</v>
      </c>
      <c r="D15" s="25"/>
      <c r="E15" s="38"/>
      <c r="F15" s="38"/>
      <c r="G15" s="38"/>
      <c r="H15" s="38"/>
      <c r="I15" s="25">
        <v>1</v>
      </c>
      <c r="J15" s="68"/>
      <c r="K15" s="68"/>
      <c r="L15" s="39"/>
      <c r="M15" s="39"/>
      <c r="N15" s="25"/>
      <c r="O15" s="39"/>
      <c r="P15" s="25"/>
      <c r="Q15" s="20">
        <f>SUM(B15:O15)</f>
        <v>4</v>
      </c>
      <c r="R15" s="40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16.5" thickBot="1">
      <c r="A16" s="57" t="s">
        <v>13</v>
      </c>
      <c r="B16" s="69">
        <v>1263</v>
      </c>
      <c r="C16" s="77">
        <v>300</v>
      </c>
      <c r="D16" s="60">
        <v>12</v>
      </c>
      <c r="E16" s="59"/>
      <c r="F16" s="38">
        <v>579</v>
      </c>
      <c r="G16" s="38">
        <v>6350</v>
      </c>
      <c r="H16" s="38">
        <v>25</v>
      </c>
      <c r="I16" s="25">
        <v>177</v>
      </c>
      <c r="J16" s="78"/>
      <c r="K16" s="68">
        <v>1244</v>
      </c>
      <c r="L16" s="39"/>
      <c r="M16" s="39">
        <v>78</v>
      </c>
      <c r="N16" s="25"/>
      <c r="O16" s="39"/>
      <c r="P16" s="25">
        <v>30</v>
      </c>
      <c r="Q16" s="20">
        <f>SUM(B16:P16)</f>
        <v>10058</v>
      </c>
      <c r="R16" s="40"/>
      <c r="S16" s="67"/>
      <c r="T16" s="15"/>
      <c r="U16" s="15"/>
      <c r="V16" s="15"/>
      <c r="W16" s="65"/>
      <c r="X16" s="65"/>
      <c r="Y16" s="65"/>
      <c r="Z16" s="65"/>
      <c r="AA16" s="15"/>
      <c r="AB16" s="15"/>
      <c r="AC16" s="15"/>
      <c r="AD16" s="15"/>
      <c r="AE16" s="15"/>
      <c r="AF16" s="15"/>
      <c r="AG16" s="15"/>
    </row>
    <row r="17" spans="1:33" ht="16.5" thickBot="1">
      <c r="A17" s="43" t="s">
        <v>149</v>
      </c>
      <c r="B17" s="37"/>
      <c r="C17" s="72"/>
      <c r="D17" s="25"/>
      <c r="E17" s="38"/>
      <c r="F17" s="38"/>
      <c r="G17" s="38"/>
      <c r="H17" s="38"/>
      <c r="I17" s="39"/>
      <c r="J17" s="78"/>
      <c r="K17" s="68"/>
      <c r="L17" s="39"/>
      <c r="M17" s="39"/>
      <c r="N17" s="25"/>
      <c r="O17" s="39"/>
      <c r="P17" s="25"/>
      <c r="Q17" s="20">
        <f>SUM(B17:O17)</f>
        <v>0</v>
      </c>
      <c r="R17" s="40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16.5" thickBot="1">
      <c r="A18" s="57" t="s">
        <v>11</v>
      </c>
      <c r="B18" s="69">
        <v>1210</v>
      </c>
      <c r="C18" s="72">
        <v>47</v>
      </c>
      <c r="D18" s="25">
        <v>174</v>
      </c>
      <c r="E18" s="38">
        <v>3</v>
      </c>
      <c r="F18" s="38">
        <v>1451</v>
      </c>
      <c r="G18" s="38">
        <v>5003</v>
      </c>
      <c r="H18" s="38">
        <v>296</v>
      </c>
      <c r="I18" s="25">
        <v>213</v>
      </c>
      <c r="J18" s="79">
        <v>588</v>
      </c>
      <c r="K18" s="79">
        <v>692</v>
      </c>
      <c r="L18" s="39">
        <v>4</v>
      </c>
      <c r="M18" s="25">
        <v>129</v>
      </c>
      <c r="N18" s="25">
        <v>21</v>
      </c>
      <c r="O18" s="39"/>
      <c r="P18" s="25">
        <v>17</v>
      </c>
      <c r="Q18" s="20">
        <f>SUM(B18:P18)</f>
        <v>9848</v>
      </c>
      <c r="R18" s="40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15"/>
      <c r="AG18" s="67"/>
    </row>
    <row r="19" spans="1:33" ht="16.5" thickBot="1">
      <c r="A19" s="43" t="s">
        <v>16</v>
      </c>
      <c r="B19" s="71">
        <v>13</v>
      </c>
      <c r="C19" s="72"/>
      <c r="D19" s="25"/>
      <c r="E19" s="38"/>
      <c r="F19" s="38"/>
      <c r="G19" s="38">
        <v>2</v>
      </c>
      <c r="H19" s="38"/>
      <c r="I19" s="25">
        <v>2</v>
      </c>
      <c r="J19" s="68"/>
      <c r="K19" s="68"/>
      <c r="L19" s="39"/>
      <c r="M19" s="39"/>
      <c r="N19" s="25"/>
      <c r="O19" s="39"/>
      <c r="P19" s="25"/>
      <c r="Q19" s="20">
        <f>SUM(B19:O19)</f>
        <v>17</v>
      </c>
      <c r="R19" s="40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16.5" thickBot="1">
      <c r="A20" s="57" t="s">
        <v>15</v>
      </c>
      <c r="B20" s="71">
        <v>6</v>
      </c>
      <c r="C20" s="72">
        <v>4</v>
      </c>
      <c r="D20" s="25"/>
      <c r="E20" s="38"/>
      <c r="F20" s="38">
        <v>35</v>
      </c>
      <c r="G20" s="38"/>
      <c r="H20" s="38"/>
      <c r="I20" s="25"/>
      <c r="J20" s="68"/>
      <c r="K20" s="68">
        <v>1</v>
      </c>
      <c r="L20" s="39"/>
      <c r="M20" s="39"/>
      <c r="N20" s="25"/>
      <c r="O20" s="39"/>
      <c r="P20" s="25"/>
      <c r="Q20" s="20">
        <f>SUM(B20:O20)</f>
        <v>46</v>
      </c>
      <c r="R20" s="40"/>
      <c r="S20" s="67"/>
      <c r="T20" s="15"/>
      <c r="U20" s="15"/>
      <c r="V20" s="15"/>
      <c r="W20" s="6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16.5" thickBot="1">
      <c r="A21" s="43" t="s">
        <v>116</v>
      </c>
      <c r="B21" s="71">
        <v>153</v>
      </c>
      <c r="C21" s="72">
        <v>150</v>
      </c>
      <c r="D21" s="25">
        <v>15</v>
      </c>
      <c r="E21" s="38"/>
      <c r="F21" s="38">
        <v>13</v>
      </c>
      <c r="G21" s="38">
        <v>206</v>
      </c>
      <c r="H21" s="38">
        <v>5</v>
      </c>
      <c r="I21" s="25">
        <v>4</v>
      </c>
      <c r="J21" s="68"/>
      <c r="K21" s="68">
        <v>22</v>
      </c>
      <c r="L21" s="39"/>
      <c r="M21" s="39">
        <v>12</v>
      </c>
      <c r="N21" s="25"/>
      <c r="O21" s="39"/>
      <c r="P21" s="25"/>
      <c r="Q21" s="20">
        <f>SUM(B21:O21)</f>
        <v>580</v>
      </c>
      <c r="R21" s="40"/>
      <c r="S21" s="15"/>
      <c r="T21" s="15"/>
      <c r="U21" s="15"/>
      <c r="V21" s="15"/>
      <c r="W21" s="65"/>
      <c r="X21" s="65"/>
      <c r="Y21" s="65"/>
      <c r="Z21" s="65"/>
      <c r="AA21" s="15"/>
      <c r="AB21" s="15"/>
      <c r="AC21" s="15"/>
      <c r="AD21" s="15"/>
      <c r="AE21" s="15"/>
      <c r="AF21" s="15"/>
      <c r="AG21" s="15"/>
    </row>
    <row r="22" spans="1:33" ht="16.5" thickBot="1">
      <c r="A22" s="57" t="s">
        <v>17</v>
      </c>
      <c r="B22" s="37"/>
      <c r="C22" s="72">
        <v>42</v>
      </c>
      <c r="D22" s="25"/>
      <c r="E22" s="38"/>
      <c r="F22" s="38"/>
      <c r="G22" s="38"/>
      <c r="H22" s="38"/>
      <c r="I22" s="25"/>
      <c r="J22" s="68"/>
      <c r="K22" s="68"/>
      <c r="L22" s="39"/>
      <c r="M22" s="39"/>
      <c r="N22" s="25"/>
      <c r="O22" s="39"/>
      <c r="P22" s="25"/>
      <c r="Q22" s="20">
        <f>SUM(B22:O22)</f>
        <v>42</v>
      </c>
      <c r="R22" s="40"/>
      <c r="S22" s="67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16.5" thickBot="1">
      <c r="A23" s="43" t="s">
        <v>18</v>
      </c>
      <c r="B23" s="71"/>
      <c r="C23" s="72"/>
      <c r="D23" s="25"/>
      <c r="E23" s="38"/>
      <c r="F23" s="38"/>
      <c r="G23" s="38"/>
      <c r="H23" s="38"/>
      <c r="I23" s="151" t="s">
        <v>144</v>
      </c>
      <c r="J23" s="68"/>
      <c r="K23" s="68"/>
      <c r="L23" s="39"/>
      <c r="M23" s="39"/>
      <c r="N23" s="25"/>
      <c r="O23" s="39"/>
      <c r="P23" s="25"/>
      <c r="Q23" s="150" t="s">
        <v>144</v>
      </c>
      <c r="R23" s="40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16.5" thickBot="1">
      <c r="A24" s="57" t="s">
        <v>19</v>
      </c>
      <c r="B24" s="37">
        <v>56</v>
      </c>
      <c r="C24" s="72">
        <v>6</v>
      </c>
      <c r="D24" s="80"/>
      <c r="E24" s="81"/>
      <c r="F24" s="38">
        <v>70</v>
      </c>
      <c r="G24" s="38">
        <v>49</v>
      </c>
      <c r="H24" s="38"/>
      <c r="I24" s="25">
        <v>27</v>
      </c>
      <c r="J24" s="68">
        <v>4</v>
      </c>
      <c r="K24" s="68"/>
      <c r="L24" s="39">
        <v>4</v>
      </c>
      <c r="M24" s="39">
        <v>12</v>
      </c>
      <c r="N24" s="25">
        <v>8</v>
      </c>
      <c r="O24" s="39"/>
      <c r="P24" s="25">
        <v>1</v>
      </c>
      <c r="Q24" s="20">
        <f>SUM(B24:P24)</f>
        <v>237</v>
      </c>
      <c r="R24" s="40"/>
      <c r="S24" s="67"/>
      <c r="T24" s="6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16.5" thickBot="1">
      <c r="A25" s="43" t="s">
        <v>20</v>
      </c>
      <c r="B25" s="69"/>
      <c r="C25" s="82"/>
      <c r="D25" s="83"/>
      <c r="E25" s="83"/>
      <c r="F25" s="25"/>
      <c r="G25" s="25"/>
      <c r="H25" s="25"/>
      <c r="I25" s="25">
        <v>2</v>
      </c>
      <c r="J25" s="68"/>
      <c r="K25" s="68"/>
      <c r="L25" s="39"/>
      <c r="M25" s="39"/>
      <c r="N25" s="25"/>
      <c r="O25" s="39"/>
      <c r="P25" s="25"/>
      <c r="Q25" s="20">
        <f t="shared" ref="Q25:Q30" si="0">SUM(B25:O25)</f>
        <v>2</v>
      </c>
      <c r="R25" s="40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16.5" thickBot="1">
      <c r="A26" s="57" t="s">
        <v>21</v>
      </c>
      <c r="B26" s="37"/>
      <c r="C26" s="38">
        <v>90</v>
      </c>
      <c r="D26" s="25"/>
      <c r="E26" s="25"/>
      <c r="F26" s="25">
        <v>58</v>
      </c>
      <c r="G26" s="25">
        <v>20</v>
      </c>
      <c r="H26" s="25"/>
      <c r="I26" s="25">
        <v>3</v>
      </c>
      <c r="J26" s="68"/>
      <c r="K26" s="68"/>
      <c r="L26" s="39"/>
      <c r="M26" s="39">
        <v>8</v>
      </c>
      <c r="N26" s="25"/>
      <c r="O26" s="39"/>
      <c r="P26" s="25"/>
      <c r="Q26" s="20">
        <f t="shared" si="0"/>
        <v>179</v>
      </c>
      <c r="R26" s="40"/>
      <c r="S26" s="67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16.5" thickBot="1">
      <c r="A27" s="43" t="s">
        <v>121</v>
      </c>
      <c r="B27" s="37"/>
      <c r="C27" s="38"/>
      <c r="D27" s="25"/>
      <c r="E27" s="25"/>
      <c r="F27" s="25"/>
      <c r="G27" s="25"/>
      <c r="H27" s="25"/>
      <c r="I27" s="25"/>
      <c r="J27" s="68"/>
      <c r="K27" s="68"/>
      <c r="L27" s="39"/>
      <c r="M27" s="39"/>
      <c r="N27" s="25"/>
      <c r="O27" s="39"/>
      <c r="P27" s="25"/>
      <c r="Q27" s="20">
        <f t="shared" si="0"/>
        <v>0</v>
      </c>
      <c r="R27" s="40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16.5" thickBot="1">
      <c r="A28" s="57" t="s">
        <v>150</v>
      </c>
      <c r="B28" s="37"/>
      <c r="C28" s="38"/>
      <c r="D28" s="25"/>
      <c r="E28" s="25"/>
      <c r="F28" s="25"/>
      <c r="G28" s="25"/>
      <c r="H28" s="25"/>
      <c r="I28" s="25"/>
      <c r="J28" s="68"/>
      <c r="K28" s="68"/>
      <c r="L28" s="39"/>
      <c r="M28" s="39"/>
      <c r="N28" s="25"/>
      <c r="O28" s="39"/>
      <c r="P28" s="25"/>
      <c r="Q28" s="20">
        <f t="shared" si="0"/>
        <v>0</v>
      </c>
      <c r="R28" s="40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16.5" thickBot="1">
      <c r="A29" s="43" t="s">
        <v>151</v>
      </c>
      <c r="B29" s="37"/>
      <c r="C29" s="38"/>
      <c r="D29" s="25"/>
      <c r="E29" s="25"/>
      <c r="F29" s="25"/>
      <c r="G29" s="25"/>
      <c r="H29" s="25"/>
      <c r="I29" s="25"/>
      <c r="J29" s="68"/>
      <c r="K29" s="68"/>
      <c r="L29" s="39"/>
      <c r="M29" s="39"/>
      <c r="N29" s="25"/>
      <c r="O29" s="39"/>
      <c r="P29" s="25"/>
      <c r="Q29" s="20">
        <f t="shared" si="0"/>
        <v>0</v>
      </c>
      <c r="R29" s="40"/>
      <c r="S29" s="67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16.5" thickBot="1">
      <c r="A30" s="57" t="s">
        <v>22</v>
      </c>
      <c r="B30" s="37">
        <v>100</v>
      </c>
      <c r="C30" s="38">
        <v>36</v>
      </c>
      <c r="D30" s="25">
        <v>18</v>
      </c>
      <c r="E30" s="25"/>
      <c r="F30" s="25">
        <v>17</v>
      </c>
      <c r="G30" s="25">
        <v>17</v>
      </c>
      <c r="H30" s="25"/>
      <c r="I30" s="25">
        <v>8</v>
      </c>
      <c r="J30" s="68">
        <v>2</v>
      </c>
      <c r="K30" s="68"/>
      <c r="L30" s="39">
        <v>8</v>
      </c>
      <c r="M30" s="39">
        <v>25</v>
      </c>
      <c r="N30" s="25">
        <v>5</v>
      </c>
      <c r="O30" s="39"/>
      <c r="P30" s="25">
        <v>11</v>
      </c>
      <c r="Q30" s="20">
        <f t="shared" si="0"/>
        <v>236</v>
      </c>
      <c r="R30" s="40"/>
      <c r="S30" s="67"/>
      <c r="T30" s="67"/>
      <c r="U30" s="67"/>
      <c r="V30" s="15"/>
      <c r="W30" s="67"/>
      <c r="X30" s="67"/>
      <c r="Y30" s="15"/>
      <c r="Z30" s="67"/>
      <c r="AA30" s="67"/>
      <c r="AB30" s="15"/>
      <c r="AC30" s="67"/>
      <c r="AD30" s="67"/>
      <c r="AE30" s="67"/>
      <c r="AF30" s="15"/>
      <c r="AG30" s="67"/>
    </row>
    <row r="31" spans="1:33" ht="16.5" thickBot="1">
      <c r="A31" s="43" t="s">
        <v>24</v>
      </c>
      <c r="B31" s="37">
        <v>20</v>
      </c>
      <c r="C31" s="38">
        <v>45</v>
      </c>
      <c r="D31" s="25"/>
      <c r="E31" s="25">
        <v>7</v>
      </c>
      <c r="F31" s="25">
        <v>18</v>
      </c>
      <c r="G31" s="25"/>
      <c r="H31" s="25"/>
      <c r="I31" s="25"/>
      <c r="J31" s="68">
        <v>2</v>
      </c>
      <c r="K31" s="68"/>
      <c r="L31" s="39"/>
      <c r="M31" s="39"/>
      <c r="N31" s="25">
        <v>16</v>
      </c>
      <c r="O31" s="39"/>
      <c r="P31" s="25"/>
      <c r="Q31" s="20">
        <f>SUM(B31:P31)</f>
        <v>108</v>
      </c>
      <c r="R31" s="40"/>
      <c r="S31" s="15"/>
      <c r="T31" s="15"/>
      <c r="U31" s="15"/>
      <c r="V31" s="65"/>
      <c r="W31" s="6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16.5" thickBot="1">
      <c r="A32" s="57" t="s">
        <v>23</v>
      </c>
      <c r="B32" s="37">
        <v>1</v>
      </c>
      <c r="C32" s="38">
        <v>1</v>
      </c>
      <c r="D32" s="25"/>
      <c r="E32" s="25"/>
      <c r="F32" s="25"/>
      <c r="G32" s="25"/>
      <c r="H32" s="25"/>
      <c r="I32" s="25"/>
      <c r="J32" s="68"/>
      <c r="K32" s="68"/>
      <c r="L32" s="39"/>
      <c r="M32" s="39">
        <v>2</v>
      </c>
      <c r="N32" s="25"/>
      <c r="O32" s="39"/>
      <c r="P32" s="25"/>
      <c r="Q32" s="20">
        <f>SUM(B32:O32)</f>
        <v>4</v>
      </c>
      <c r="R32" s="40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16.5" thickBot="1">
      <c r="A33" s="43" t="s">
        <v>26</v>
      </c>
      <c r="B33" s="37">
        <v>2</v>
      </c>
      <c r="C33" s="38">
        <v>14</v>
      </c>
      <c r="D33" s="25"/>
      <c r="E33" s="25">
        <v>8</v>
      </c>
      <c r="F33" s="25">
        <v>32</v>
      </c>
      <c r="G33" s="25">
        <v>21</v>
      </c>
      <c r="H33" s="25">
        <v>1</v>
      </c>
      <c r="I33" s="25">
        <v>4</v>
      </c>
      <c r="J33" s="68">
        <v>10</v>
      </c>
      <c r="K33" s="68">
        <v>2</v>
      </c>
      <c r="L33" s="39">
        <v>8</v>
      </c>
      <c r="M33" s="39">
        <v>20</v>
      </c>
      <c r="N33" s="25">
        <v>2</v>
      </c>
      <c r="O33" s="39"/>
      <c r="P33" s="25">
        <v>4</v>
      </c>
      <c r="Q33" s="20">
        <f>SUM(B33:P33)</f>
        <v>128</v>
      </c>
      <c r="R33" s="40"/>
      <c r="S33" s="67"/>
      <c r="T33" s="67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16.5" thickBot="1">
      <c r="A34" s="57" t="s">
        <v>25</v>
      </c>
      <c r="B34" s="37">
        <v>701</v>
      </c>
      <c r="C34" s="38">
        <v>22</v>
      </c>
      <c r="D34" s="25">
        <v>19</v>
      </c>
      <c r="E34" s="25"/>
      <c r="F34" s="25">
        <v>22</v>
      </c>
      <c r="G34" s="25"/>
      <c r="H34" s="25">
        <v>2</v>
      </c>
      <c r="I34" s="25">
        <v>5</v>
      </c>
      <c r="J34" s="68">
        <v>6</v>
      </c>
      <c r="K34" s="68"/>
      <c r="L34" s="39"/>
      <c r="M34" s="39">
        <v>14</v>
      </c>
      <c r="N34" s="25">
        <v>7</v>
      </c>
      <c r="O34" s="39"/>
      <c r="P34" s="25">
        <v>2</v>
      </c>
      <c r="Q34" s="20">
        <f>SUM(B34:P34)</f>
        <v>800</v>
      </c>
      <c r="R34" s="40"/>
      <c r="S34" s="67"/>
      <c r="T34" s="67"/>
      <c r="U34" s="67"/>
      <c r="V34" s="15"/>
      <c r="W34" s="67"/>
      <c r="X34" s="15"/>
      <c r="Y34" s="67"/>
      <c r="Z34" s="15"/>
      <c r="AA34" s="67"/>
      <c r="AB34" s="15"/>
      <c r="AC34" s="15"/>
      <c r="AD34" s="15"/>
      <c r="AE34" s="15"/>
      <c r="AF34" s="15"/>
      <c r="AG34" s="15"/>
    </row>
    <row r="35" spans="1:33" ht="16.5" thickBot="1">
      <c r="A35" s="43" t="s">
        <v>152</v>
      </c>
      <c r="B35" s="37"/>
      <c r="C35" s="38"/>
      <c r="D35" s="25"/>
      <c r="E35" s="25"/>
      <c r="F35" s="25"/>
      <c r="G35" s="25"/>
      <c r="H35" s="25"/>
      <c r="I35" s="25"/>
      <c r="J35" s="68"/>
      <c r="K35" s="68"/>
      <c r="L35" s="39"/>
      <c r="M35" s="39"/>
      <c r="N35" s="25"/>
      <c r="O35" s="39"/>
      <c r="P35" s="25"/>
      <c r="Q35" s="20">
        <f t="shared" ref="Q35:Q48" si="1">SUM(B35:O35)</f>
        <v>0</v>
      </c>
      <c r="R35" s="40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16.5" thickBot="1">
      <c r="A36" s="57" t="s">
        <v>153</v>
      </c>
      <c r="B36" s="37"/>
      <c r="C36" s="38"/>
      <c r="D36" s="25"/>
      <c r="E36" s="25"/>
      <c r="F36" s="25"/>
      <c r="G36" s="25"/>
      <c r="H36" s="25"/>
      <c r="I36" s="25"/>
      <c r="J36" s="68"/>
      <c r="K36" s="68"/>
      <c r="L36" s="39"/>
      <c r="M36" s="39"/>
      <c r="N36" s="25"/>
      <c r="O36" s="39"/>
      <c r="P36" s="25"/>
      <c r="Q36" s="20">
        <f t="shared" si="1"/>
        <v>0</v>
      </c>
      <c r="R36" s="40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s="160" customFormat="1" ht="16.5" thickBot="1">
      <c r="A37" s="152" t="s">
        <v>122</v>
      </c>
      <c r="B37" s="153"/>
      <c r="C37" s="154"/>
      <c r="D37" s="155">
        <v>358</v>
      </c>
      <c r="E37" s="155">
        <v>80</v>
      </c>
      <c r="F37" s="155"/>
      <c r="G37" s="155"/>
      <c r="H37" s="155"/>
      <c r="I37" s="155"/>
      <c r="J37" s="156"/>
      <c r="K37" s="156">
        <v>68</v>
      </c>
      <c r="L37" s="157"/>
      <c r="M37" s="157"/>
      <c r="N37" s="155"/>
      <c r="O37" s="157"/>
      <c r="P37" s="155"/>
      <c r="Q37" s="158">
        <f t="shared" si="1"/>
        <v>506</v>
      </c>
      <c r="R37" s="159"/>
    </row>
    <row r="38" spans="1:33" ht="16.5" thickBot="1">
      <c r="A38" s="57" t="s">
        <v>123</v>
      </c>
      <c r="B38" s="37"/>
      <c r="C38" s="38"/>
      <c r="D38" s="25"/>
      <c r="E38" s="25"/>
      <c r="F38" s="25"/>
      <c r="G38" s="25"/>
      <c r="H38" s="25"/>
      <c r="I38" s="25"/>
      <c r="J38" s="68"/>
      <c r="K38" s="68"/>
      <c r="L38" s="39"/>
      <c r="M38" s="39"/>
      <c r="N38" s="25"/>
      <c r="O38" s="84"/>
      <c r="P38" s="85"/>
      <c r="Q38" s="20">
        <f t="shared" si="1"/>
        <v>0</v>
      </c>
      <c r="R38" s="40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16.5" thickBot="1">
      <c r="A39" s="43" t="s">
        <v>27</v>
      </c>
      <c r="B39" s="37"/>
      <c r="C39" s="38"/>
      <c r="D39" s="25"/>
      <c r="E39" s="25"/>
      <c r="F39" s="25"/>
      <c r="G39" s="25"/>
      <c r="H39" s="25"/>
      <c r="I39" s="25"/>
      <c r="J39" s="68"/>
      <c r="K39" s="68"/>
      <c r="L39" s="39"/>
      <c r="M39" s="39"/>
      <c r="N39" s="25"/>
      <c r="O39" s="39"/>
      <c r="P39" s="25"/>
      <c r="Q39" s="20">
        <f t="shared" si="1"/>
        <v>0</v>
      </c>
      <c r="R39" s="4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16.5" thickBot="1">
      <c r="A40" s="57" t="s">
        <v>28</v>
      </c>
      <c r="B40" s="37"/>
      <c r="C40" s="38"/>
      <c r="D40" s="25"/>
      <c r="E40" s="25"/>
      <c r="F40" s="25"/>
      <c r="G40" s="25"/>
      <c r="H40" s="25"/>
      <c r="I40" s="25"/>
      <c r="J40" s="68"/>
      <c r="K40" s="68"/>
      <c r="L40" s="39"/>
      <c r="M40" s="39"/>
      <c r="N40" s="25"/>
      <c r="O40" s="39"/>
      <c r="P40" s="25">
        <v>2</v>
      </c>
      <c r="Q40" s="20">
        <f t="shared" si="1"/>
        <v>0</v>
      </c>
      <c r="R40" s="4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16.5" thickBot="1">
      <c r="A41" s="43" t="s">
        <v>154</v>
      </c>
      <c r="B41" s="37"/>
      <c r="C41" s="38"/>
      <c r="D41" s="25"/>
      <c r="E41" s="25"/>
      <c r="F41" s="25"/>
      <c r="G41" s="25"/>
      <c r="H41" s="25"/>
      <c r="I41" s="25"/>
      <c r="J41" s="68"/>
      <c r="K41" s="68"/>
      <c r="L41" s="39"/>
      <c r="M41" s="39"/>
      <c r="N41" s="25"/>
      <c r="O41" s="39"/>
      <c r="P41" s="25"/>
      <c r="Q41" s="20">
        <f t="shared" si="1"/>
        <v>0</v>
      </c>
      <c r="R41" s="4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ht="16.5" thickBot="1">
      <c r="A42" s="57" t="s">
        <v>29</v>
      </c>
      <c r="B42" s="37"/>
      <c r="C42" s="38">
        <v>2</v>
      </c>
      <c r="D42" s="25"/>
      <c r="E42" s="25"/>
      <c r="F42" s="25"/>
      <c r="G42" s="25"/>
      <c r="H42" s="25"/>
      <c r="I42" s="25"/>
      <c r="J42" s="68"/>
      <c r="K42" s="68"/>
      <c r="L42" s="25"/>
      <c r="M42" s="39"/>
      <c r="N42" s="25"/>
      <c r="O42" s="39"/>
      <c r="P42" s="25"/>
      <c r="Q42" s="20">
        <f t="shared" si="1"/>
        <v>2</v>
      </c>
      <c r="R42" s="4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16.5" thickBot="1">
      <c r="A43" s="43" t="s">
        <v>30</v>
      </c>
      <c r="B43" s="37">
        <v>4</v>
      </c>
      <c r="C43" s="38">
        <v>2</v>
      </c>
      <c r="D43" s="25"/>
      <c r="E43" s="25"/>
      <c r="F43" s="25">
        <v>16</v>
      </c>
      <c r="G43" s="25">
        <v>6</v>
      </c>
      <c r="H43" s="25">
        <v>2</v>
      </c>
      <c r="I43" s="25">
        <v>8</v>
      </c>
      <c r="J43" s="68"/>
      <c r="K43" s="68"/>
      <c r="L43" s="86"/>
      <c r="M43" s="39"/>
      <c r="N43" s="25">
        <v>1</v>
      </c>
      <c r="O43" s="84"/>
      <c r="P43" s="25">
        <v>1</v>
      </c>
      <c r="Q43" s="20">
        <f t="shared" si="1"/>
        <v>39</v>
      </c>
      <c r="R43" s="40"/>
      <c r="S43" s="15"/>
      <c r="T43" s="15"/>
      <c r="U43" s="15"/>
      <c r="V43" s="15"/>
      <c r="W43" s="65"/>
      <c r="X43" s="65"/>
      <c r="Y43" s="65"/>
      <c r="Z43" s="65"/>
      <c r="AA43" s="15"/>
      <c r="AB43" s="15"/>
      <c r="AC43" s="15"/>
      <c r="AD43" s="15"/>
      <c r="AE43" s="15"/>
      <c r="AF43" s="15"/>
      <c r="AG43" s="15"/>
    </row>
    <row r="44" spans="1:33" ht="16.5" thickBot="1">
      <c r="A44" s="57" t="s">
        <v>31</v>
      </c>
      <c r="B44" s="37"/>
      <c r="C44" s="38">
        <v>1</v>
      </c>
      <c r="D44" s="25"/>
      <c r="E44" s="25"/>
      <c r="F44" s="25"/>
      <c r="G44" s="25"/>
      <c r="H44" s="25"/>
      <c r="I44" s="25"/>
      <c r="J44" s="68"/>
      <c r="K44" s="68"/>
      <c r="L44" s="39"/>
      <c r="M44" s="39"/>
      <c r="N44" s="25">
        <v>1</v>
      </c>
      <c r="O44" s="39"/>
      <c r="P44" s="25"/>
      <c r="Q44" s="20">
        <f t="shared" si="1"/>
        <v>2</v>
      </c>
      <c r="R44" s="4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16.5" thickBot="1">
      <c r="A45" s="43" t="s">
        <v>155</v>
      </c>
      <c r="B45" s="37"/>
      <c r="C45" s="38"/>
      <c r="D45" s="25"/>
      <c r="E45" s="25"/>
      <c r="F45" s="25"/>
      <c r="G45" s="25"/>
      <c r="H45" s="25"/>
      <c r="I45" s="25"/>
      <c r="J45" s="68"/>
      <c r="K45" s="68"/>
      <c r="L45" s="39"/>
      <c r="M45" s="39"/>
      <c r="N45" s="25"/>
      <c r="O45" s="39"/>
      <c r="P45" s="25"/>
      <c r="Q45" s="20">
        <f t="shared" si="1"/>
        <v>0</v>
      </c>
      <c r="R45" s="40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16.5" thickBot="1">
      <c r="A46" s="57" t="s">
        <v>156</v>
      </c>
      <c r="B46" s="37"/>
      <c r="C46" s="38"/>
      <c r="D46" s="25"/>
      <c r="E46" s="25"/>
      <c r="F46" s="25"/>
      <c r="G46" s="25"/>
      <c r="H46" s="25"/>
      <c r="I46" s="25"/>
      <c r="J46" s="68"/>
      <c r="K46" s="68"/>
      <c r="L46" s="39"/>
      <c r="M46" s="39"/>
      <c r="N46" s="25"/>
      <c r="O46" s="39"/>
      <c r="P46" s="25"/>
      <c r="Q46" s="20">
        <f t="shared" si="1"/>
        <v>0</v>
      </c>
      <c r="R46" s="40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ht="16.5" thickBot="1">
      <c r="A47" s="43" t="s">
        <v>32</v>
      </c>
      <c r="B47" s="37"/>
      <c r="C47" s="38"/>
      <c r="D47" s="25"/>
      <c r="E47" s="25"/>
      <c r="F47" s="25"/>
      <c r="G47" s="25"/>
      <c r="H47" s="25"/>
      <c r="I47" s="25"/>
      <c r="J47" s="68"/>
      <c r="K47" s="68"/>
      <c r="L47" s="39"/>
      <c r="M47" s="39"/>
      <c r="N47" s="25"/>
      <c r="O47" s="39"/>
      <c r="P47" s="25"/>
      <c r="Q47" s="20">
        <f t="shared" si="1"/>
        <v>0</v>
      </c>
      <c r="R47" s="40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ht="16.5" thickBot="1">
      <c r="A48" s="57" t="s">
        <v>33</v>
      </c>
      <c r="B48" s="37">
        <v>12</v>
      </c>
      <c r="C48" s="38"/>
      <c r="D48" s="25"/>
      <c r="E48" s="25"/>
      <c r="F48" s="25">
        <v>2</v>
      </c>
      <c r="G48" s="25"/>
      <c r="H48" s="25"/>
      <c r="I48" s="25">
        <v>1</v>
      </c>
      <c r="J48" s="68"/>
      <c r="K48" s="68"/>
      <c r="L48" s="39"/>
      <c r="M48" s="39"/>
      <c r="N48" s="25">
        <v>7</v>
      </c>
      <c r="O48" s="39"/>
      <c r="P48" s="25"/>
      <c r="Q48" s="20">
        <f t="shared" si="1"/>
        <v>22</v>
      </c>
      <c r="R48" s="40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85" ht="16.5" thickBot="1">
      <c r="A49" s="43" t="s">
        <v>34</v>
      </c>
      <c r="B49" s="37">
        <v>23</v>
      </c>
      <c r="C49" s="38">
        <v>14</v>
      </c>
      <c r="D49" s="25">
        <v>1</v>
      </c>
      <c r="E49" s="25">
        <v>2</v>
      </c>
      <c r="F49" s="25">
        <v>26</v>
      </c>
      <c r="G49" s="25">
        <v>17</v>
      </c>
      <c r="H49" s="25"/>
      <c r="I49" s="25">
        <v>2</v>
      </c>
      <c r="J49" s="68">
        <v>6</v>
      </c>
      <c r="K49" s="68">
        <v>4</v>
      </c>
      <c r="L49" s="39"/>
      <c r="M49" s="39">
        <v>6</v>
      </c>
      <c r="N49" s="25">
        <v>1</v>
      </c>
      <c r="O49" s="39"/>
      <c r="P49" s="25">
        <v>2</v>
      </c>
      <c r="Q49" s="20">
        <f>SUM(B49:P49)</f>
        <v>104</v>
      </c>
      <c r="R49" s="40"/>
      <c r="S49" s="67"/>
      <c r="T49" s="67"/>
      <c r="U49" s="67"/>
      <c r="V49" s="67"/>
      <c r="W49" s="67"/>
      <c r="X49" s="67"/>
      <c r="Y49" s="15"/>
      <c r="Z49" s="67"/>
      <c r="AA49" s="67"/>
      <c r="AB49" s="67"/>
      <c r="AC49" s="15"/>
      <c r="AD49" s="67"/>
      <c r="AE49" s="67"/>
      <c r="AF49" s="15"/>
      <c r="AG49" s="67"/>
    </row>
    <row r="50" spans="1:85" ht="16.5" thickBot="1">
      <c r="A50" s="57" t="s">
        <v>157</v>
      </c>
      <c r="B50" s="37"/>
      <c r="C50" s="38"/>
      <c r="D50" s="25"/>
      <c r="E50" s="25"/>
      <c r="F50" s="25"/>
      <c r="G50" s="25"/>
      <c r="H50" s="25"/>
      <c r="I50" s="25"/>
      <c r="J50" s="68"/>
      <c r="K50" s="68"/>
      <c r="L50" s="39"/>
      <c r="M50" s="39"/>
      <c r="N50" s="25"/>
      <c r="O50" s="39"/>
      <c r="P50" s="25"/>
      <c r="Q50" s="20">
        <f t="shared" ref="Q50:Q53" si="2">SUM(B50:P50)</f>
        <v>0</v>
      </c>
      <c r="R50" s="40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85" ht="16.5" thickBot="1">
      <c r="A51" s="43" t="s">
        <v>124</v>
      </c>
      <c r="B51" s="37"/>
      <c r="C51" s="38"/>
      <c r="D51" s="25"/>
      <c r="E51" s="25"/>
      <c r="F51" s="25"/>
      <c r="G51" s="25"/>
      <c r="H51" s="25"/>
      <c r="I51" s="25"/>
      <c r="J51" s="68"/>
      <c r="K51" s="68"/>
      <c r="L51" s="39"/>
      <c r="M51" s="39"/>
      <c r="N51" s="25"/>
      <c r="O51" s="39"/>
      <c r="P51" s="25"/>
      <c r="Q51" s="20">
        <f t="shared" si="2"/>
        <v>0</v>
      </c>
      <c r="R51" s="40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85" ht="16.5" thickBot="1">
      <c r="A52" s="57" t="s">
        <v>35</v>
      </c>
      <c r="B52" s="37"/>
      <c r="C52" s="38"/>
      <c r="D52" s="25"/>
      <c r="E52" s="25"/>
      <c r="F52" s="25"/>
      <c r="G52" s="25"/>
      <c r="H52" s="25"/>
      <c r="I52" s="25"/>
      <c r="J52" s="21"/>
      <c r="K52" s="21"/>
      <c r="L52" s="39"/>
      <c r="M52" s="39"/>
      <c r="N52" s="25"/>
      <c r="O52" s="39"/>
      <c r="P52" s="25">
        <v>3</v>
      </c>
      <c r="Q52" s="20">
        <f t="shared" si="2"/>
        <v>3</v>
      </c>
      <c r="R52" s="40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85" ht="16.5" thickBot="1">
      <c r="A53" s="43" t="s">
        <v>158</v>
      </c>
      <c r="B53" s="37"/>
      <c r="C53" s="38"/>
      <c r="D53" s="25"/>
      <c r="E53" s="25"/>
      <c r="F53" s="25"/>
      <c r="G53" s="25"/>
      <c r="H53" s="25"/>
      <c r="I53" s="25"/>
      <c r="J53" s="21"/>
      <c r="K53" s="21"/>
      <c r="L53" s="39"/>
      <c r="M53" s="39"/>
      <c r="N53" s="25"/>
      <c r="O53" s="39"/>
      <c r="P53" s="25"/>
      <c r="Q53" s="20">
        <f t="shared" si="2"/>
        <v>0</v>
      </c>
      <c r="R53" s="40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85" ht="16.5" thickBot="1">
      <c r="A54" s="57" t="s">
        <v>119</v>
      </c>
      <c r="B54" s="37"/>
      <c r="C54" s="38"/>
      <c r="D54" s="25"/>
      <c r="E54" s="25"/>
      <c r="F54" s="25"/>
      <c r="G54" s="25"/>
      <c r="H54" s="25"/>
      <c r="I54" s="25"/>
      <c r="J54" s="21"/>
      <c r="K54" s="21"/>
      <c r="L54" s="39"/>
      <c r="M54" s="39">
        <v>2</v>
      </c>
      <c r="N54" s="25"/>
      <c r="O54" s="39"/>
      <c r="P54" s="25"/>
      <c r="Q54" s="20">
        <f t="shared" ref="Q54:Q56" si="3">SUM(B54:O54)</f>
        <v>2</v>
      </c>
      <c r="R54" s="40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85" ht="16.5" thickBot="1">
      <c r="A55" s="43" t="s">
        <v>36</v>
      </c>
      <c r="B55" s="37"/>
      <c r="C55" s="38"/>
      <c r="D55" s="25"/>
      <c r="E55" s="25"/>
      <c r="F55" s="25"/>
      <c r="G55" s="25"/>
      <c r="H55" s="25"/>
      <c r="I55" s="25"/>
      <c r="J55" s="21"/>
      <c r="K55" s="21"/>
      <c r="L55" s="39"/>
      <c r="M55" s="39"/>
      <c r="N55" s="25"/>
      <c r="O55" s="39"/>
      <c r="P55" s="25"/>
      <c r="Q55" s="20">
        <f t="shared" si="3"/>
        <v>0</v>
      </c>
      <c r="R55" s="40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85" ht="16.5" thickBot="1">
      <c r="A56" s="57" t="s">
        <v>39</v>
      </c>
      <c r="B56" s="37"/>
      <c r="C56" s="38"/>
      <c r="D56" s="25"/>
      <c r="E56" s="25"/>
      <c r="F56" s="25"/>
      <c r="G56" s="25"/>
      <c r="H56" s="25"/>
      <c r="I56" s="25"/>
      <c r="J56" s="21"/>
      <c r="K56" s="21"/>
      <c r="L56" s="39"/>
      <c r="M56" s="39"/>
      <c r="N56" s="25"/>
      <c r="O56" s="39"/>
      <c r="P56" s="25"/>
      <c r="Q56" s="20">
        <f t="shared" si="3"/>
        <v>0</v>
      </c>
      <c r="R56" s="40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85" ht="16.5" thickBot="1">
      <c r="A57" s="43" t="s">
        <v>40</v>
      </c>
      <c r="B57" s="37">
        <v>3</v>
      </c>
      <c r="C57" s="38"/>
      <c r="D57" s="25"/>
      <c r="E57" s="25"/>
      <c r="F57" s="25"/>
      <c r="G57" s="25">
        <v>2</v>
      </c>
      <c r="H57" s="25">
        <v>1</v>
      </c>
      <c r="I57" s="25">
        <v>1</v>
      </c>
      <c r="J57" s="21"/>
      <c r="K57" s="21">
        <v>1</v>
      </c>
      <c r="L57" s="39">
        <v>1</v>
      </c>
      <c r="M57" s="39"/>
      <c r="N57" s="25"/>
      <c r="O57" s="39"/>
      <c r="P57" s="25"/>
      <c r="Q57" s="20">
        <f>SUM(B57:P57)</f>
        <v>9</v>
      </c>
      <c r="R57" s="40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85" ht="16.5" thickBot="1">
      <c r="A58" s="57" t="s">
        <v>41</v>
      </c>
      <c r="B58" s="71"/>
      <c r="C58" s="75"/>
      <c r="D58" s="74"/>
      <c r="E58" s="74"/>
      <c r="F58" s="74"/>
      <c r="G58" s="74"/>
      <c r="H58" s="74"/>
      <c r="I58" s="74"/>
      <c r="J58" s="87"/>
      <c r="K58" s="87"/>
      <c r="L58" s="88"/>
      <c r="M58" s="88"/>
      <c r="N58" s="74"/>
      <c r="O58" s="88"/>
      <c r="P58" s="74"/>
      <c r="Q58" s="20">
        <f>SUM(B58:O58)</f>
        <v>0</v>
      </c>
      <c r="R58" s="40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85" s="164" customFormat="1" ht="16.5" thickBot="1">
      <c r="A59" s="152" t="s">
        <v>125</v>
      </c>
      <c r="B59" s="153"/>
      <c r="C59" s="154"/>
      <c r="D59" s="155"/>
      <c r="E59" s="155"/>
      <c r="F59" s="155"/>
      <c r="G59" s="155"/>
      <c r="H59" s="155"/>
      <c r="I59" s="155"/>
      <c r="J59" s="161"/>
      <c r="K59" s="161"/>
      <c r="L59" s="157"/>
      <c r="M59" s="157"/>
      <c r="N59" s="155"/>
      <c r="O59" s="157"/>
      <c r="P59" s="155"/>
      <c r="Q59" s="162">
        <f>SUM(B59:O59)</f>
        <v>0</v>
      </c>
      <c r="R59" s="163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</row>
    <row r="60" spans="1:85" s="7" customFormat="1" ht="16.5" thickBot="1">
      <c r="A60" s="57" t="s">
        <v>37</v>
      </c>
      <c r="B60" s="90">
        <v>64</v>
      </c>
      <c r="C60" s="91">
        <v>19</v>
      </c>
      <c r="D60" s="92">
        <v>10</v>
      </c>
      <c r="E60" s="92">
        <v>11</v>
      </c>
      <c r="F60" s="92">
        <v>70</v>
      </c>
      <c r="G60" s="92">
        <v>8</v>
      </c>
      <c r="H60" s="92">
        <v>1</v>
      </c>
      <c r="I60" s="92">
        <v>12</v>
      </c>
      <c r="J60" s="93">
        <v>8</v>
      </c>
      <c r="K60" s="93">
        <v>31</v>
      </c>
      <c r="L60" s="94">
        <v>2</v>
      </c>
      <c r="M60" s="94">
        <v>28</v>
      </c>
      <c r="N60" s="92">
        <v>29</v>
      </c>
      <c r="O60" s="94">
        <v>3</v>
      </c>
      <c r="P60" s="92">
        <v>10</v>
      </c>
      <c r="Q60" s="35">
        <f>SUM(B60:P60)</f>
        <v>306</v>
      </c>
      <c r="R60" s="95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</row>
    <row r="61" spans="1:85" ht="16.5" thickBot="1">
      <c r="A61" s="57" t="s">
        <v>38</v>
      </c>
      <c r="B61" s="96">
        <v>71</v>
      </c>
      <c r="C61" s="59">
        <v>10</v>
      </c>
      <c r="D61" s="60">
        <v>1</v>
      </c>
      <c r="E61" s="60">
        <v>1</v>
      </c>
      <c r="F61" s="60" t="s">
        <v>145</v>
      </c>
      <c r="G61" s="60">
        <v>5</v>
      </c>
      <c r="H61" s="60"/>
      <c r="I61" s="60">
        <v>2</v>
      </c>
      <c r="J61" s="97">
        <v>4</v>
      </c>
      <c r="K61" s="97">
        <v>12</v>
      </c>
      <c r="L61" s="63"/>
      <c r="M61" s="63">
        <v>2</v>
      </c>
      <c r="N61" s="60">
        <v>13</v>
      </c>
      <c r="O61" s="63"/>
      <c r="P61" s="60">
        <v>5</v>
      </c>
      <c r="Q61" s="33">
        <f>SUM(B61:O61)</f>
        <v>121</v>
      </c>
      <c r="R61" s="9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85" ht="16.5" thickBot="1">
      <c r="A62" s="43" t="s">
        <v>131</v>
      </c>
      <c r="B62" s="37">
        <v>14</v>
      </c>
      <c r="C62" s="38"/>
      <c r="D62" s="25">
        <v>2</v>
      </c>
      <c r="E62" s="25">
        <v>2</v>
      </c>
      <c r="F62" s="25">
        <v>7</v>
      </c>
      <c r="G62" s="67">
        <v>8</v>
      </c>
      <c r="H62" s="25"/>
      <c r="I62" s="25">
        <v>1</v>
      </c>
      <c r="J62" s="21">
        <v>7</v>
      </c>
      <c r="K62" s="21">
        <v>3</v>
      </c>
      <c r="L62" s="39">
        <v>2</v>
      </c>
      <c r="M62" s="39"/>
      <c r="N62" s="25">
        <v>2</v>
      </c>
      <c r="O62" s="39"/>
      <c r="P62" s="25"/>
      <c r="Q62" s="34">
        <f>SUM(B62:P62)</f>
        <v>48</v>
      </c>
      <c r="R62" s="15"/>
      <c r="S62" s="15"/>
      <c r="T62" s="15"/>
      <c r="U62" s="65"/>
      <c r="V62" s="65"/>
      <c r="W62" s="65"/>
      <c r="X62" s="6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85" ht="16.5" thickBot="1">
      <c r="A63" s="57" t="s">
        <v>42</v>
      </c>
      <c r="B63" s="37"/>
      <c r="C63" s="38"/>
      <c r="D63" s="25"/>
      <c r="E63" s="25"/>
      <c r="F63" s="25">
        <v>2</v>
      </c>
      <c r="G63" s="25"/>
      <c r="H63" s="25"/>
      <c r="I63" s="25"/>
      <c r="J63" s="21"/>
      <c r="K63" s="21"/>
      <c r="L63" s="39"/>
      <c r="M63" s="39"/>
      <c r="N63" s="25"/>
      <c r="O63" s="39"/>
      <c r="P63" s="25"/>
      <c r="Q63" s="20">
        <f t="shared" ref="Q63:Q76" si="4">SUM(B63:O63)</f>
        <v>2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85" ht="16.5" thickBot="1">
      <c r="A64" s="43" t="s">
        <v>159</v>
      </c>
      <c r="B64" s="37"/>
      <c r="C64" s="38"/>
      <c r="D64" s="25"/>
      <c r="E64" s="25"/>
      <c r="F64" s="25"/>
      <c r="G64" s="25"/>
      <c r="H64" s="25"/>
      <c r="I64" s="25"/>
      <c r="J64" s="21"/>
      <c r="K64" s="21"/>
      <c r="L64" s="39"/>
      <c r="M64" s="39"/>
      <c r="N64" s="25"/>
      <c r="O64" s="39"/>
      <c r="P64" s="25"/>
      <c r="Q64" s="20">
        <f t="shared" si="4"/>
        <v>0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16.5" thickBot="1">
      <c r="A65" s="57" t="s">
        <v>46</v>
      </c>
      <c r="B65" s="37">
        <v>78</v>
      </c>
      <c r="C65" s="38"/>
      <c r="D65" s="25"/>
      <c r="E65" s="25"/>
      <c r="F65" s="25">
        <v>2</v>
      </c>
      <c r="G65" s="25"/>
      <c r="H65" s="25"/>
      <c r="I65" s="25">
        <v>8</v>
      </c>
      <c r="J65" s="21"/>
      <c r="K65" s="21"/>
      <c r="L65" s="39"/>
      <c r="M65" s="39"/>
      <c r="N65" s="25">
        <v>84</v>
      </c>
      <c r="O65" s="39"/>
      <c r="P65" s="25"/>
      <c r="Q65" s="20">
        <f t="shared" si="4"/>
        <v>172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ht="16.5" thickBot="1">
      <c r="A66" s="43" t="s">
        <v>160</v>
      </c>
      <c r="B66" s="37"/>
      <c r="C66" s="38"/>
      <c r="D66" s="25"/>
      <c r="E66" s="25"/>
      <c r="F66" s="25"/>
      <c r="G66" s="25"/>
      <c r="H66" s="25"/>
      <c r="I66" s="25"/>
      <c r="J66" s="21"/>
      <c r="K66" s="21"/>
      <c r="L66" s="39"/>
      <c r="M66" s="39"/>
      <c r="N66" s="25"/>
      <c r="O66" s="39"/>
      <c r="P66" s="25"/>
      <c r="Q66" s="20">
        <f t="shared" si="4"/>
        <v>0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ht="16.5" thickBot="1">
      <c r="A67" s="57" t="s">
        <v>47</v>
      </c>
      <c r="B67" s="37"/>
      <c r="C67" s="38"/>
      <c r="D67" s="25"/>
      <c r="E67" s="25"/>
      <c r="F67" s="25">
        <v>10</v>
      </c>
      <c r="G67" s="25"/>
      <c r="H67" s="25"/>
      <c r="I67" s="25"/>
      <c r="J67" s="21"/>
      <c r="K67" s="21"/>
      <c r="L67" s="39"/>
      <c r="M67" s="39"/>
      <c r="N67" s="25"/>
      <c r="O67" s="39"/>
      <c r="P67" s="25"/>
      <c r="Q67" s="20">
        <f t="shared" si="4"/>
        <v>10</v>
      </c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ht="16.5" thickBot="1">
      <c r="A68" s="43" t="s">
        <v>48</v>
      </c>
      <c r="B68" s="37"/>
      <c r="C68" s="38"/>
      <c r="D68" s="25"/>
      <c r="E68" s="25"/>
      <c r="F68" s="25"/>
      <c r="G68" s="25"/>
      <c r="H68" s="25"/>
      <c r="I68" s="25"/>
      <c r="J68" s="21"/>
      <c r="K68" s="21"/>
      <c r="L68" s="39"/>
      <c r="M68" s="39"/>
      <c r="N68" s="25"/>
      <c r="O68" s="39"/>
      <c r="P68" s="25"/>
      <c r="Q68" s="20">
        <f t="shared" si="4"/>
        <v>0</v>
      </c>
      <c r="R68" s="40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ht="16.5" thickBot="1">
      <c r="A69" s="57" t="s">
        <v>161</v>
      </c>
      <c r="B69" s="37"/>
      <c r="C69" s="38"/>
      <c r="D69" s="25"/>
      <c r="E69" s="25"/>
      <c r="F69" s="25"/>
      <c r="G69" s="25"/>
      <c r="H69" s="25"/>
      <c r="I69" s="25"/>
      <c r="J69" s="21"/>
      <c r="K69" s="21"/>
      <c r="L69" s="39"/>
      <c r="M69" s="39"/>
      <c r="N69" s="25"/>
      <c r="O69" s="39"/>
      <c r="P69" s="25"/>
      <c r="Q69" s="20">
        <f t="shared" si="4"/>
        <v>0</v>
      </c>
      <c r="R69" s="40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ht="16.5" thickBot="1">
      <c r="A70" s="43" t="s">
        <v>162</v>
      </c>
      <c r="B70" s="37"/>
      <c r="C70" s="38"/>
      <c r="D70" s="25"/>
      <c r="E70" s="25"/>
      <c r="F70" s="25"/>
      <c r="G70" s="25"/>
      <c r="H70" s="25"/>
      <c r="I70" s="25"/>
      <c r="J70" s="21"/>
      <c r="K70" s="21"/>
      <c r="L70" s="39"/>
      <c r="M70" s="39"/>
      <c r="N70" s="25"/>
      <c r="O70" s="39"/>
      <c r="P70" s="25"/>
      <c r="Q70" s="20">
        <f t="shared" si="4"/>
        <v>0</v>
      </c>
      <c r="R70" s="40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16.5" thickBot="1">
      <c r="A71" s="57" t="s">
        <v>49</v>
      </c>
      <c r="B71" s="37"/>
      <c r="C71" s="38"/>
      <c r="D71" s="25"/>
      <c r="E71" s="25"/>
      <c r="F71" s="25">
        <v>1</v>
      </c>
      <c r="G71" s="25"/>
      <c r="H71" s="25"/>
      <c r="I71" s="25">
        <v>1</v>
      </c>
      <c r="J71" s="21"/>
      <c r="K71" s="21"/>
      <c r="L71" s="25">
        <v>20</v>
      </c>
      <c r="M71" s="39"/>
      <c r="N71" s="25"/>
      <c r="O71" s="39"/>
      <c r="P71" s="25">
        <v>1</v>
      </c>
      <c r="Q71" s="20">
        <f t="shared" si="4"/>
        <v>22</v>
      </c>
      <c r="R71" s="40"/>
      <c r="S71" s="67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ht="16.5" thickBot="1">
      <c r="A72" s="43" t="s">
        <v>50</v>
      </c>
      <c r="B72" s="37">
        <v>19</v>
      </c>
      <c r="C72" s="38"/>
      <c r="D72" s="25"/>
      <c r="E72" s="25"/>
      <c r="F72" s="25"/>
      <c r="G72" s="25"/>
      <c r="H72" s="25"/>
      <c r="I72" s="25"/>
      <c r="J72" s="21"/>
      <c r="K72" s="21"/>
      <c r="L72" s="25"/>
      <c r="M72" s="39"/>
      <c r="N72" s="25"/>
      <c r="O72" s="39"/>
      <c r="P72" s="25"/>
      <c r="Q72" s="20">
        <f t="shared" si="4"/>
        <v>19</v>
      </c>
      <c r="R72" s="40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ht="16.5" thickBot="1">
      <c r="A73" s="57" t="s">
        <v>146</v>
      </c>
      <c r="B73" s="37">
        <v>3</v>
      </c>
      <c r="C73" s="38"/>
      <c r="D73" s="25"/>
      <c r="E73" s="25"/>
      <c r="F73" s="25"/>
      <c r="G73" s="25"/>
      <c r="H73" s="25"/>
      <c r="I73" s="25"/>
      <c r="J73" s="21"/>
      <c r="K73" s="21"/>
      <c r="L73" s="39"/>
      <c r="M73" s="39"/>
      <c r="N73" s="25"/>
      <c r="O73" s="39"/>
      <c r="P73" s="25"/>
      <c r="Q73" s="20">
        <f t="shared" si="4"/>
        <v>3</v>
      </c>
      <c r="R73" s="40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ht="16.5" thickBot="1">
      <c r="A74" s="43" t="s">
        <v>54</v>
      </c>
      <c r="B74" s="37"/>
      <c r="C74" s="38"/>
      <c r="D74" s="25"/>
      <c r="E74" s="25"/>
      <c r="F74" s="25"/>
      <c r="G74" s="25"/>
      <c r="H74" s="25"/>
      <c r="I74" s="25"/>
      <c r="J74" s="21"/>
      <c r="K74" s="21"/>
      <c r="L74" s="39"/>
      <c r="M74" s="39"/>
      <c r="N74" s="25"/>
      <c r="O74" s="39"/>
      <c r="P74" s="25"/>
      <c r="Q74" s="20">
        <f t="shared" si="4"/>
        <v>0</v>
      </c>
      <c r="R74" s="40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ht="16.5" thickBot="1">
      <c r="A75" s="57" t="s">
        <v>51</v>
      </c>
      <c r="B75" s="37"/>
      <c r="C75" s="38"/>
      <c r="D75" s="25"/>
      <c r="E75" s="25"/>
      <c r="F75" s="25">
        <v>1</v>
      </c>
      <c r="G75" s="25"/>
      <c r="H75" s="25">
        <v>1</v>
      </c>
      <c r="I75" s="25"/>
      <c r="J75" s="21"/>
      <c r="K75" s="21"/>
      <c r="L75" s="39"/>
      <c r="M75" s="39"/>
      <c r="N75" s="25"/>
      <c r="O75" s="39"/>
      <c r="P75" s="25"/>
      <c r="Q75" s="20">
        <f t="shared" si="4"/>
        <v>2</v>
      </c>
      <c r="R75" s="40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ht="16.5" thickBot="1">
      <c r="A76" s="43" t="s">
        <v>52</v>
      </c>
      <c r="B76" s="37">
        <v>5</v>
      </c>
      <c r="C76" s="38"/>
      <c r="D76" s="25"/>
      <c r="E76" s="25"/>
      <c r="F76" s="25">
        <v>10</v>
      </c>
      <c r="G76" s="25"/>
      <c r="H76" s="25">
        <v>2</v>
      </c>
      <c r="I76" s="25"/>
      <c r="J76" s="21"/>
      <c r="K76" s="21"/>
      <c r="L76" s="39"/>
      <c r="M76" s="39"/>
      <c r="N76" s="25"/>
      <c r="O76" s="39"/>
      <c r="P76" s="25"/>
      <c r="Q76" s="33">
        <f t="shared" si="4"/>
        <v>17</v>
      </c>
      <c r="R76" s="40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ht="16.5" thickBot="1">
      <c r="A77" s="43" t="s">
        <v>134</v>
      </c>
      <c r="B77" s="90"/>
      <c r="C77" s="91"/>
      <c r="D77" s="92"/>
      <c r="E77" s="92"/>
      <c r="F77" s="92"/>
      <c r="G77" s="92"/>
      <c r="H77" s="92"/>
      <c r="I77" s="92"/>
      <c r="J77" s="98"/>
      <c r="K77" s="98"/>
      <c r="L77" s="94"/>
      <c r="M77" s="94"/>
      <c r="N77" s="92"/>
      <c r="O77" s="94"/>
      <c r="P77" s="25"/>
      <c r="Q77" s="35"/>
      <c r="R77" s="40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ht="16.5" thickBot="1">
      <c r="A78" s="57" t="s">
        <v>53</v>
      </c>
      <c r="B78" s="96">
        <v>2</v>
      </c>
      <c r="C78" s="59"/>
      <c r="D78" s="60"/>
      <c r="E78" s="60"/>
      <c r="F78" s="60"/>
      <c r="G78" s="60"/>
      <c r="H78" s="60"/>
      <c r="I78" s="60"/>
      <c r="J78" s="97"/>
      <c r="K78" s="97"/>
      <c r="L78" s="63"/>
      <c r="M78" s="63"/>
      <c r="N78" s="60">
        <v>7</v>
      </c>
      <c r="O78" s="63"/>
      <c r="P78" s="25"/>
      <c r="Q78" s="33">
        <f t="shared" ref="Q78:Q91" si="5">SUM(B78:O78)</f>
        <v>9</v>
      </c>
      <c r="R78" s="40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ht="16.5" thickBot="1">
      <c r="A79" s="43" t="s">
        <v>163</v>
      </c>
      <c r="B79" s="37"/>
      <c r="C79" s="38"/>
      <c r="D79" s="25"/>
      <c r="E79" s="25"/>
      <c r="F79" s="25"/>
      <c r="G79" s="25"/>
      <c r="H79" s="25"/>
      <c r="I79" s="25"/>
      <c r="J79" s="21"/>
      <c r="K79" s="21"/>
      <c r="L79" s="39"/>
      <c r="M79" s="39"/>
      <c r="N79" s="25"/>
      <c r="O79" s="39"/>
      <c r="P79" s="25"/>
      <c r="Q79" s="34">
        <f t="shared" si="5"/>
        <v>0</v>
      </c>
      <c r="R79" s="40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ht="16.5" thickBot="1">
      <c r="A80" s="57" t="s">
        <v>55</v>
      </c>
      <c r="B80" s="37">
        <v>313</v>
      </c>
      <c r="C80" s="38">
        <v>45</v>
      </c>
      <c r="D80" s="25"/>
      <c r="E80" s="25">
        <v>3</v>
      </c>
      <c r="F80" s="25">
        <v>538</v>
      </c>
      <c r="G80" s="25">
        <v>50</v>
      </c>
      <c r="H80" s="25">
        <v>1867</v>
      </c>
      <c r="I80" s="25">
        <v>370</v>
      </c>
      <c r="J80" s="21">
        <v>389</v>
      </c>
      <c r="K80" s="21"/>
      <c r="L80" s="39"/>
      <c r="M80" s="39">
        <v>67</v>
      </c>
      <c r="N80" s="25">
        <v>1097</v>
      </c>
      <c r="O80" s="39"/>
      <c r="P80" s="25">
        <v>315</v>
      </c>
      <c r="Q80" s="20">
        <f t="shared" si="5"/>
        <v>4739</v>
      </c>
      <c r="R80" s="40"/>
      <c r="S80" s="67"/>
      <c r="T80" s="67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ht="16.5" thickBot="1">
      <c r="A81" s="43" t="s">
        <v>164</v>
      </c>
      <c r="B81" s="38">
        <v>2</v>
      </c>
      <c r="C81" s="25"/>
      <c r="D81" s="25"/>
      <c r="E81" s="25"/>
      <c r="F81" s="25"/>
      <c r="G81" s="25"/>
      <c r="H81" s="25"/>
      <c r="I81" s="25"/>
      <c r="J81" s="21">
        <v>1</v>
      </c>
      <c r="K81" s="21"/>
      <c r="L81" s="39"/>
      <c r="M81" s="39"/>
      <c r="N81" s="64"/>
      <c r="O81" s="39"/>
      <c r="P81" s="25"/>
      <c r="Q81" s="20">
        <f t="shared" si="5"/>
        <v>3</v>
      </c>
      <c r="R81" s="40"/>
      <c r="S81" s="67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s="160" customFormat="1" ht="16.5" thickBot="1">
      <c r="A82" s="165" t="s">
        <v>126</v>
      </c>
      <c r="B82" s="153">
        <v>135</v>
      </c>
      <c r="C82" s="154"/>
      <c r="D82" s="155">
        <v>247</v>
      </c>
      <c r="E82" s="155">
        <v>36</v>
      </c>
      <c r="F82" s="155"/>
      <c r="G82" s="155"/>
      <c r="H82" s="155"/>
      <c r="I82" s="155"/>
      <c r="J82" s="166"/>
      <c r="K82" s="166">
        <v>759</v>
      </c>
      <c r="L82" s="157"/>
      <c r="M82" s="157"/>
      <c r="N82" s="155"/>
      <c r="O82" s="157"/>
      <c r="P82" s="155"/>
      <c r="Q82" s="158">
        <f t="shared" si="5"/>
        <v>1177</v>
      </c>
      <c r="R82" s="159"/>
    </row>
    <row r="83" spans="1:33" ht="16.5" thickBot="1">
      <c r="A83" s="43" t="s">
        <v>56</v>
      </c>
      <c r="B83" s="37">
        <v>241</v>
      </c>
      <c r="C83" s="38"/>
      <c r="D83" s="25"/>
      <c r="E83" s="25"/>
      <c r="F83" s="25">
        <v>69</v>
      </c>
      <c r="G83" s="25">
        <v>60</v>
      </c>
      <c r="H83" s="25">
        <v>14</v>
      </c>
      <c r="I83" s="25"/>
      <c r="J83" s="21">
        <v>63</v>
      </c>
      <c r="K83" s="21">
        <v>145</v>
      </c>
      <c r="L83" s="39">
        <v>5</v>
      </c>
      <c r="M83" s="39"/>
      <c r="N83" s="25"/>
      <c r="O83" s="39"/>
      <c r="P83" s="25"/>
      <c r="Q83" s="20">
        <f t="shared" si="5"/>
        <v>597</v>
      </c>
      <c r="R83" s="40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ht="16.5" thickBot="1">
      <c r="A84" s="57" t="s">
        <v>165</v>
      </c>
      <c r="B84" s="37"/>
      <c r="C84" s="38"/>
      <c r="D84" s="25"/>
      <c r="E84" s="25"/>
      <c r="F84" s="25"/>
      <c r="G84" s="25"/>
      <c r="H84" s="25"/>
      <c r="I84" s="25"/>
      <c r="J84" s="21"/>
      <c r="K84" s="21"/>
      <c r="L84" s="39"/>
      <c r="M84" s="39"/>
      <c r="N84" s="25"/>
      <c r="O84" s="39"/>
      <c r="P84" s="25"/>
      <c r="Q84" s="20">
        <f t="shared" si="5"/>
        <v>0</v>
      </c>
      <c r="R84" s="40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ht="16.5" thickBot="1">
      <c r="A85" s="43" t="s">
        <v>127</v>
      </c>
      <c r="B85" s="37">
        <v>72</v>
      </c>
      <c r="C85" s="38">
        <v>4</v>
      </c>
      <c r="D85" s="25"/>
      <c r="E85" s="25">
        <v>17</v>
      </c>
      <c r="F85" s="25"/>
      <c r="G85" s="25">
        <v>11</v>
      </c>
      <c r="H85" s="25">
        <v>5</v>
      </c>
      <c r="I85" s="25">
        <v>2</v>
      </c>
      <c r="J85" s="21">
        <v>8</v>
      </c>
      <c r="K85" s="21">
        <v>17</v>
      </c>
      <c r="L85" s="39"/>
      <c r="M85" s="39"/>
      <c r="N85" s="25">
        <v>5</v>
      </c>
      <c r="O85" s="39"/>
      <c r="P85" s="25">
        <v>2</v>
      </c>
      <c r="Q85" s="20">
        <f t="shared" si="5"/>
        <v>141</v>
      </c>
      <c r="R85" s="40"/>
      <c r="S85" s="67"/>
      <c r="T85" s="67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 ht="16.5" thickBot="1">
      <c r="A86" s="57" t="s">
        <v>166</v>
      </c>
      <c r="B86" s="37"/>
      <c r="C86" s="38"/>
      <c r="D86" s="25"/>
      <c r="E86" s="25"/>
      <c r="F86" s="25"/>
      <c r="G86" s="25"/>
      <c r="H86" s="25"/>
      <c r="I86" s="25"/>
      <c r="J86" s="21"/>
      <c r="K86" s="21"/>
      <c r="L86" s="39"/>
      <c r="M86" s="39"/>
      <c r="N86" s="25"/>
      <c r="O86" s="39"/>
      <c r="P86" s="25"/>
      <c r="Q86" s="20">
        <f t="shared" si="5"/>
        <v>0</v>
      </c>
      <c r="R86" s="40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 ht="16.5" thickBot="1">
      <c r="A87" s="43" t="s">
        <v>57</v>
      </c>
      <c r="B87" s="37"/>
      <c r="C87" s="38"/>
      <c r="D87" s="25"/>
      <c r="E87" s="25"/>
      <c r="F87" s="25"/>
      <c r="G87" s="25"/>
      <c r="H87" s="25"/>
      <c r="I87" s="25"/>
      <c r="J87" s="21"/>
      <c r="K87" s="21"/>
      <c r="L87" s="39"/>
      <c r="M87" s="39"/>
      <c r="N87" s="25"/>
      <c r="O87" s="39"/>
      <c r="P87" s="25"/>
      <c r="Q87" s="20">
        <f t="shared" si="5"/>
        <v>0</v>
      </c>
      <c r="R87" s="40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ht="16.5" thickBot="1">
      <c r="A88" s="57" t="s">
        <v>167</v>
      </c>
      <c r="B88" s="37"/>
      <c r="C88" s="38"/>
      <c r="D88" s="25"/>
      <c r="E88" s="25"/>
      <c r="F88" s="25"/>
      <c r="G88" s="25"/>
      <c r="H88" s="25"/>
      <c r="I88" s="25"/>
      <c r="J88" s="21"/>
      <c r="K88" s="21"/>
      <c r="L88" s="39"/>
      <c r="M88" s="39"/>
      <c r="N88" s="25"/>
      <c r="O88" s="39"/>
      <c r="P88" s="25"/>
      <c r="Q88" s="20">
        <f t="shared" si="5"/>
        <v>0</v>
      </c>
      <c r="R88" s="40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ht="16.5" thickBot="1">
      <c r="A89" s="43" t="s">
        <v>59</v>
      </c>
      <c r="B89" s="37"/>
      <c r="C89" s="38"/>
      <c r="D89" s="25"/>
      <c r="E89" s="25"/>
      <c r="F89" s="25"/>
      <c r="G89" s="25"/>
      <c r="H89" s="25"/>
      <c r="I89" s="25"/>
      <c r="J89" s="21"/>
      <c r="K89" s="21"/>
      <c r="L89" s="39"/>
      <c r="M89" s="39">
        <v>2</v>
      </c>
      <c r="N89" s="25"/>
      <c r="O89" s="39"/>
      <c r="P89" s="25"/>
      <c r="Q89" s="20">
        <f t="shared" si="5"/>
        <v>2</v>
      </c>
      <c r="R89" s="40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ht="16.5" thickBot="1">
      <c r="A90" s="57" t="s">
        <v>168</v>
      </c>
      <c r="B90" s="37"/>
      <c r="C90" s="38"/>
      <c r="D90" s="25"/>
      <c r="E90" s="25"/>
      <c r="F90" s="25"/>
      <c r="G90" s="25"/>
      <c r="H90" s="25"/>
      <c r="I90" s="25"/>
      <c r="J90" s="21"/>
      <c r="K90" s="21"/>
      <c r="L90" s="39"/>
      <c r="M90" s="39"/>
      <c r="N90" s="25"/>
      <c r="O90" s="84"/>
      <c r="P90" s="25"/>
      <c r="Q90" s="20">
        <f t="shared" si="5"/>
        <v>0</v>
      </c>
      <c r="R90" s="40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s="15" customFormat="1" ht="16.5" thickBot="1">
      <c r="A91" s="43" t="s">
        <v>61</v>
      </c>
      <c r="B91" s="37"/>
      <c r="C91" s="38"/>
      <c r="D91" s="25"/>
      <c r="E91" s="25"/>
      <c r="F91" s="25"/>
      <c r="G91" s="25"/>
      <c r="H91" s="25"/>
      <c r="I91" s="25"/>
      <c r="J91" s="21"/>
      <c r="K91" s="21"/>
      <c r="L91" s="46"/>
      <c r="M91" s="39"/>
      <c r="N91" s="25">
        <v>1</v>
      </c>
      <c r="O91" s="39"/>
      <c r="P91" s="25"/>
      <c r="Q91" s="20">
        <f t="shared" si="5"/>
        <v>1</v>
      </c>
      <c r="R91" s="40"/>
    </row>
    <row r="92" spans="1:33" ht="16.5" thickBot="1">
      <c r="A92" s="43" t="s">
        <v>60</v>
      </c>
      <c r="B92" s="37"/>
      <c r="C92" s="38"/>
      <c r="D92" s="25"/>
      <c r="E92" s="25"/>
      <c r="F92" s="25"/>
      <c r="G92" s="25"/>
      <c r="H92" s="25"/>
      <c r="I92" s="25"/>
      <c r="J92" s="21"/>
      <c r="K92" s="21"/>
      <c r="L92" s="39"/>
      <c r="M92" s="39"/>
      <c r="N92" s="25"/>
      <c r="O92" s="39"/>
      <c r="P92" s="25">
        <v>1</v>
      </c>
      <c r="Q92" s="20">
        <f t="shared" ref="Q92:Q96" si="6">SUM(B92:P92)</f>
        <v>1</v>
      </c>
      <c r="R92" s="40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ht="16.5" thickBot="1">
      <c r="A93" s="57" t="s">
        <v>169</v>
      </c>
      <c r="B93" s="37"/>
      <c r="C93" s="38"/>
      <c r="D93" s="25"/>
      <c r="E93" s="25"/>
      <c r="F93" s="25"/>
      <c r="G93" s="25"/>
      <c r="H93" s="25"/>
      <c r="I93" s="25"/>
      <c r="J93" s="21"/>
      <c r="K93" s="21"/>
      <c r="L93" s="39"/>
      <c r="M93" s="39"/>
      <c r="N93" s="25"/>
      <c r="O93" s="39"/>
      <c r="P93" s="25"/>
      <c r="Q93" s="20">
        <f t="shared" si="6"/>
        <v>0</v>
      </c>
      <c r="R93" s="40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ht="16.5" thickBot="1">
      <c r="A94" s="43" t="s">
        <v>170</v>
      </c>
      <c r="B94" s="37"/>
      <c r="C94" s="38"/>
      <c r="D94" s="25"/>
      <c r="E94" s="25"/>
      <c r="F94" s="25"/>
      <c r="G94" s="25"/>
      <c r="H94" s="25"/>
      <c r="I94" s="25"/>
      <c r="J94" s="21"/>
      <c r="K94" s="21"/>
      <c r="L94" s="39"/>
      <c r="M94" s="39"/>
      <c r="N94" s="25"/>
      <c r="O94" s="39"/>
      <c r="P94" s="25"/>
      <c r="Q94" s="20">
        <f t="shared" si="6"/>
        <v>0</v>
      </c>
      <c r="R94" s="40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ht="16.5" thickBot="1">
      <c r="A95" s="57" t="s">
        <v>58</v>
      </c>
      <c r="B95" s="37"/>
      <c r="C95" s="38"/>
      <c r="D95" s="25"/>
      <c r="E95" s="25"/>
      <c r="F95" s="25"/>
      <c r="G95" s="25"/>
      <c r="H95" s="25"/>
      <c r="I95" s="25"/>
      <c r="J95" s="21"/>
      <c r="K95" s="21"/>
      <c r="L95" s="39"/>
      <c r="M95" s="39"/>
      <c r="N95" s="25"/>
      <c r="O95" s="39"/>
      <c r="P95" s="25"/>
      <c r="Q95" s="20">
        <f t="shared" si="6"/>
        <v>0</v>
      </c>
      <c r="R95" s="40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ht="16.5" thickBot="1">
      <c r="A96" s="43" t="s">
        <v>62</v>
      </c>
      <c r="B96" s="37"/>
      <c r="C96" s="38"/>
      <c r="D96" s="25"/>
      <c r="E96" s="25"/>
      <c r="F96" s="25"/>
      <c r="G96" s="25"/>
      <c r="H96" s="25"/>
      <c r="I96" s="25"/>
      <c r="J96" s="21"/>
      <c r="K96" s="21"/>
      <c r="L96" s="39"/>
      <c r="M96" s="39"/>
      <c r="N96" s="25"/>
      <c r="O96" s="39"/>
      <c r="P96" s="25"/>
      <c r="Q96" s="20">
        <f t="shared" si="6"/>
        <v>0</v>
      </c>
      <c r="R96" s="40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85" ht="16.5" thickBot="1">
      <c r="A97" s="57" t="s">
        <v>63</v>
      </c>
      <c r="B97" s="37">
        <v>7</v>
      </c>
      <c r="C97" s="38">
        <v>3</v>
      </c>
      <c r="D97" s="25"/>
      <c r="E97" s="25">
        <v>2</v>
      </c>
      <c r="F97" s="25">
        <v>10</v>
      </c>
      <c r="G97" s="25"/>
      <c r="H97" s="25">
        <v>7</v>
      </c>
      <c r="I97" s="25">
        <v>2</v>
      </c>
      <c r="J97" s="21">
        <v>8</v>
      </c>
      <c r="K97" s="21"/>
      <c r="L97" s="39">
        <v>6</v>
      </c>
      <c r="M97" s="39">
        <v>11</v>
      </c>
      <c r="N97" s="25">
        <v>7</v>
      </c>
      <c r="O97" s="39"/>
      <c r="P97" s="25">
        <v>4</v>
      </c>
      <c r="Q97" s="20">
        <f>SUM(B97:P97)</f>
        <v>67</v>
      </c>
      <c r="R97" s="40"/>
      <c r="S97" s="67"/>
      <c r="T97" s="67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85" ht="16.5" thickBot="1">
      <c r="A98" s="43" t="s">
        <v>64</v>
      </c>
      <c r="B98" s="37">
        <v>4</v>
      </c>
      <c r="C98" s="38">
        <v>2</v>
      </c>
      <c r="D98" s="25"/>
      <c r="E98" s="25"/>
      <c r="F98" s="25">
        <v>4</v>
      </c>
      <c r="G98" s="25">
        <v>2</v>
      </c>
      <c r="H98" s="25"/>
      <c r="I98" s="25">
        <v>1</v>
      </c>
      <c r="J98" s="21">
        <v>2</v>
      </c>
      <c r="K98" s="21"/>
      <c r="L98" s="39">
        <v>1</v>
      </c>
      <c r="M98" s="39"/>
      <c r="N98" s="25"/>
      <c r="O98" s="39"/>
      <c r="P98" s="25">
        <v>1</v>
      </c>
      <c r="Q98" s="20">
        <f>SUM(B98:P98)</f>
        <v>17</v>
      </c>
      <c r="R98" s="40"/>
      <c r="S98" s="15"/>
      <c r="T98" s="15"/>
      <c r="U98" s="15"/>
      <c r="V98" s="65"/>
      <c r="W98" s="65"/>
      <c r="X98" s="6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85" ht="16.5" thickBot="1">
      <c r="A99" s="57" t="s">
        <v>171</v>
      </c>
      <c r="B99" s="37"/>
      <c r="C99" s="38"/>
      <c r="D99" s="25"/>
      <c r="E99" s="25"/>
      <c r="F99" s="25"/>
      <c r="G99" s="25"/>
      <c r="H99" s="25"/>
      <c r="I99" s="25"/>
      <c r="J99" s="21"/>
      <c r="K99" s="21"/>
      <c r="L99" s="39"/>
      <c r="M99" s="39"/>
      <c r="N99" s="25"/>
      <c r="O99" s="39"/>
      <c r="P99" s="25"/>
      <c r="Q99" s="20">
        <f>SUM(B99:O99)</f>
        <v>0</v>
      </c>
      <c r="R99" s="40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</row>
    <row r="100" spans="1:85" ht="16.5" thickBot="1">
      <c r="A100" s="43" t="s">
        <v>66</v>
      </c>
      <c r="B100" s="37"/>
      <c r="C100" s="38"/>
      <c r="D100" s="25"/>
      <c r="E100" s="25"/>
      <c r="F100" s="25"/>
      <c r="G100" s="25"/>
      <c r="H100" s="25"/>
      <c r="I100" s="25"/>
      <c r="J100" s="21"/>
      <c r="K100" s="21"/>
      <c r="L100" s="39"/>
      <c r="M100" s="39"/>
      <c r="N100" s="25"/>
      <c r="O100" s="39"/>
      <c r="P100" s="25"/>
      <c r="Q100" s="20">
        <f>SUM(B100:O100)</f>
        <v>0</v>
      </c>
      <c r="R100" s="40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</row>
    <row r="101" spans="1:85" ht="16.5" thickBot="1">
      <c r="A101" s="57" t="s">
        <v>67</v>
      </c>
      <c r="B101" s="71">
        <v>5</v>
      </c>
      <c r="C101" s="75"/>
      <c r="D101" s="74"/>
      <c r="E101" s="74">
        <v>9</v>
      </c>
      <c r="F101" s="74">
        <v>7</v>
      </c>
      <c r="G101" s="74">
        <v>3</v>
      </c>
      <c r="H101" s="74">
        <v>1</v>
      </c>
      <c r="I101" s="74">
        <v>1</v>
      </c>
      <c r="J101" s="87">
        <v>3</v>
      </c>
      <c r="K101" s="87"/>
      <c r="L101" s="88">
        <v>2</v>
      </c>
      <c r="M101" s="88">
        <v>3</v>
      </c>
      <c r="N101" s="74"/>
      <c r="O101" s="88"/>
      <c r="P101" s="74">
        <v>3</v>
      </c>
      <c r="Q101" s="20">
        <f>SUM(B101:P101)</f>
        <v>37</v>
      </c>
      <c r="R101" s="99"/>
      <c r="S101" s="15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</row>
    <row r="102" spans="1:85" s="7" customFormat="1" ht="16.5" thickBot="1">
      <c r="A102" s="43" t="s">
        <v>68</v>
      </c>
      <c r="B102" s="37">
        <v>4</v>
      </c>
      <c r="C102" s="38"/>
      <c r="D102" s="25"/>
      <c r="E102" s="25">
        <v>1</v>
      </c>
      <c r="F102" s="25">
        <v>1</v>
      </c>
      <c r="G102" s="25"/>
      <c r="H102" s="25"/>
      <c r="I102" s="25">
        <v>2</v>
      </c>
      <c r="J102" s="89"/>
      <c r="K102" s="89"/>
      <c r="L102" s="39">
        <v>4</v>
      </c>
      <c r="M102" s="39">
        <v>1</v>
      </c>
      <c r="N102" s="25">
        <v>4</v>
      </c>
      <c r="O102" s="39"/>
      <c r="P102" s="25">
        <v>1</v>
      </c>
      <c r="Q102" s="33">
        <f>SUM(B102:P102)</f>
        <v>18</v>
      </c>
      <c r="R102" s="100"/>
      <c r="S102" s="15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</row>
    <row r="103" spans="1:85" s="7" customFormat="1" ht="16.5" thickBot="1">
      <c r="A103" s="101" t="s">
        <v>65</v>
      </c>
      <c r="B103" s="102">
        <v>14</v>
      </c>
      <c r="C103" s="92"/>
      <c r="D103" s="92">
        <v>1</v>
      </c>
      <c r="E103" s="92">
        <v>16</v>
      </c>
      <c r="F103" s="92">
        <v>29</v>
      </c>
      <c r="G103" s="92">
        <v>13</v>
      </c>
      <c r="H103" s="92">
        <v>3</v>
      </c>
      <c r="I103" s="92"/>
      <c r="J103" s="93">
        <v>7</v>
      </c>
      <c r="K103" s="93">
        <v>10</v>
      </c>
      <c r="L103" s="94">
        <v>11</v>
      </c>
      <c r="M103" s="94">
        <v>4</v>
      </c>
      <c r="N103" s="92">
        <v>10</v>
      </c>
      <c r="O103" s="94"/>
      <c r="P103" s="92">
        <v>5</v>
      </c>
      <c r="Q103" s="35">
        <f>SUM(B103:P103)</f>
        <v>123</v>
      </c>
      <c r="R103" s="40"/>
      <c r="S103" s="56"/>
      <c r="T103" s="15"/>
      <c r="U103" s="15"/>
      <c r="V103" s="15"/>
      <c r="W103" s="65"/>
      <c r="X103" s="65"/>
      <c r="Y103" s="65"/>
      <c r="Z103" s="15"/>
      <c r="AA103" s="15"/>
      <c r="AB103" s="15"/>
      <c r="AC103" s="15"/>
      <c r="AD103" s="15"/>
      <c r="AE103" s="15"/>
      <c r="AF103" s="15"/>
      <c r="AG103" s="15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</row>
    <row r="104" spans="1:85" ht="17.25" customHeight="1" thickBot="1">
      <c r="A104" s="57" t="s">
        <v>128</v>
      </c>
      <c r="B104" s="96"/>
      <c r="C104" s="59"/>
      <c r="D104" s="60"/>
      <c r="E104" s="60"/>
      <c r="F104" s="60"/>
      <c r="G104" s="60"/>
      <c r="H104" s="60"/>
      <c r="I104" s="60"/>
      <c r="J104" s="97"/>
      <c r="K104" s="97"/>
      <c r="L104" s="63"/>
      <c r="M104" s="63"/>
      <c r="N104" s="60"/>
      <c r="O104" s="63"/>
      <c r="P104" s="60"/>
      <c r="Q104" s="36">
        <f t="shared" ref="Q104:Q111" si="7">SUM(B104:O104)</f>
        <v>0</v>
      </c>
      <c r="R104" s="40"/>
      <c r="S104" s="56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85" ht="16.5" thickBot="1">
      <c r="A105" s="43" t="s">
        <v>69</v>
      </c>
      <c r="B105" s="37"/>
      <c r="C105" s="38"/>
      <c r="D105" s="25"/>
      <c r="E105" s="25"/>
      <c r="F105" s="25">
        <v>1</v>
      </c>
      <c r="G105" s="25"/>
      <c r="H105" s="25"/>
      <c r="I105" s="25"/>
      <c r="J105" s="21"/>
      <c r="K105" s="21"/>
      <c r="L105" s="39">
        <v>1</v>
      </c>
      <c r="M105" s="39"/>
      <c r="N105" s="25"/>
      <c r="O105" s="39"/>
      <c r="P105" s="25"/>
      <c r="Q105" s="20">
        <f t="shared" si="7"/>
        <v>2</v>
      </c>
      <c r="R105" s="5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85" ht="16.5" thickBot="1">
      <c r="A106" s="57" t="s">
        <v>43</v>
      </c>
      <c r="B106" s="37">
        <v>2</v>
      </c>
      <c r="C106" s="38">
        <v>1</v>
      </c>
      <c r="D106" s="25"/>
      <c r="E106" s="25"/>
      <c r="F106" s="25"/>
      <c r="G106" s="25">
        <v>2</v>
      </c>
      <c r="H106" s="25"/>
      <c r="I106" s="25">
        <v>1</v>
      </c>
      <c r="J106" s="21">
        <v>2</v>
      </c>
      <c r="K106" s="21"/>
      <c r="L106" s="39"/>
      <c r="M106" s="39"/>
      <c r="N106" s="25"/>
      <c r="O106" s="39"/>
      <c r="P106" s="25"/>
      <c r="Q106" s="20">
        <f t="shared" si="7"/>
        <v>8</v>
      </c>
      <c r="R106" s="5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85" ht="16.5" thickBot="1">
      <c r="A107" s="43" t="s">
        <v>44</v>
      </c>
      <c r="B107" s="37"/>
      <c r="C107" s="38"/>
      <c r="D107" s="25"/>
      <c r="E107" s="25"/>
      <c r="F107" s="25">
        <v>1</v>
      </c>
      <c r="G107" s="25"/>
      <c r="H107" s="25"/>
      <c r="I107" s="25"/>
      <c r="J107" s="21">
        <v>1</v>
      </c>
      <c r="K107" s="21"/>
      <c r="L107" s="39"/>
      <c r="M107" s="39"/>
      <c r="N107" s="25">
        <v>1</v>
      </c>
      <c r="O107" s="39"/>
      <c r="P107" s="25"/>
      <c r="Q107" s="20">
        <f t="shared" si="7"/>
        <v>3</v>
      </c>
      <c r="R107" s="40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85" ht="16.5" thickBot="1">
      <c r="A108" s="57" t="s">
        <v>172</v>
      </c>
      <c r="B108" s="37"/>
      <c r="C108" s="38"/>
      <c r="D108" s="25"/>
      <c r="E108" s="25"/>
      <c r="F108" s="25"/>
      <c r="G108" s="25"/>
      <c r="H108" s="25"/>
      <c r="I108" s="25"/>
      <c r="J108" s="21"/>
      <c r="K108" s="21"/>
      <c r="L108" s="39"/>
      <c r="M108" s="39"/>
      <c r="N108" s="25"/>
      <c r="O108" s="39"/>
      <c r="P108" s="25"/>
      <c r="Q108" s="20">
        <f t="shared" si="7"/>
        <v>0</v>
      </c>
      <c r="R108" s="40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85" ht="16.5" thickBot="1">
      <c r="A109" s="43" t="s">
        <v>45</v>
      </c>
      <c r="B109" s="37">
        <v>4</v>
      </c>
      <c r="C109" s="38"/>
      <c r="D109" s="25"/>
      <c r="E109" s="25"/>
      <c r="F109" s="25">
        <v>4</v>
      </c>
      <c r="G109" s="25">
        <v>2</v>
      </c>
      <c r="H109" s="25"/>
      <c r="I109" s="25"/>
      <c r="J109" s="21"/>
      <c r="K109" s="21"/>
      <c r="L109" s="39"/>
      <c r="M109" s="39"/>
      <c r="N109" s="25"/>
      <c r="O109" s="39"/>
      <c r="P109" s="25"/>
      <c r="Q109" s="20">
        <f t="shared" si="7"/>
        <v>10</v>
      </c>
      <c r="R109" s="40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:85" ht="16.5" thickBot="1">
      <c r="A110" s="57" t="s">
        <v>173</v>
      </c>
      <c r="B110" s="38"/>
      <c r="C110" s="25"/>
      <c r="D110" s="25"/>
      <c r="E110" s="25"/>
      <c r="F110" s="25"/>
      <c r="G110" s="25"/>
      <c r="H110" s="25"/>
      <c r="I110" s="25"/>
      <c r="J110" s="66"/>
      <c r="K110" s="66"/>
      <c r="L110" s="39"/>
      <c r="M110" s="39"/>
      <c r="N110" s="25"/>
      <c r="O110" s="39"/>
      <c r="P110" s="25"/>
      <c r="Q110" s="20">
        <f t="shared" si="7"/>
        <v>0</v>
      </c>
      <c r="R110" s="40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:85" ht="16.5" thickBot="1">
      <c r="A111" s="43" t="s">
        <v>174</v>
      </c>
      <c r="B111" s="37"/>
      <c r="C111" s="38"/>
      <c r="D111" s="25"/>
      <c r="E111" s="25"/>
      <c r="F111" s="25"/>
      <c r="G111" s="25"/>
      <c r="H111" s="25"/>
      <c r="I111" s="25"/>
      <c r="J111" s="21"/>
      <c r="K111" s="21"/>
      <c r="L111" s="39"/>
      <c r="M111" s="39"/>
      <c r="N111" s="25"/>
      <c r="O111" s="39"/>
      <c r="P111" s="25"/>
      <c r="Q111" s="20">
        <f t="shared" si="7"/>
        <v>0</v>
      </c>
      <c r="R111" s="40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:85" s="15" customFormat="1" ht="16.5" thickBot="1">
      <c r="A112" s="43" t="s">
        <v>135</v>
      </c>
      <c r="B112" s="37"/>
      <c r="C112" s="38"/>
      <c r="D112" s="25"/>
      <c r="E112" s="25"/>
      <c r="F112" s="25"/>
      <c r="G112" s="25"/>
      <c r="H112" s="25"/>
      <c r="I112" s="25"/>
      <c r="J112" s="21"/>
      <c r="K112" s="21"/>
      <c r="L112" s="39"/>
      <c r="M112" s="39"/>
      <c r="N112" s="25"/>
      <c r="O112" s="39"/>
      <c r="P112" s="25"/>
      <c r="Q112" s="20">
        <f t="shared" ref="Q112:Q114" si="8">SUM(B112:P112)</f>
        <v>0</v>
      </c>
      <c r="R112" s="40"/>
    </row>
    <row r="113" spans="1:33" ht="16.5" thickBot="1">
      <c r="A113" s="57" t="s">
        <v>70</v>
      </c>
      <c r="B113" s="37"/>
      <c r="C113" s="38"/>
      <c r="D113" s="25"/>
      <c r="E113" s="25"/>
      <c r="F113" s="25"/>
      <c r="G113" s="25">
        <v>1</v>
      </c>
      <c r="H113" s="25"/>
      <c r="I113" s="25"/>
      <c r="J113" s="21"/>
      <c r="K113" s="21"/>
      <c r="L113" s="39"/>
      <c r="M113" s="39"/>
      <c r="N113" s="25"/>
      <c r="O113" s="39"/>
      <c r="P113" s="25"/>
      <c r="Q113" s="20">
        <f t="shared" si="8"/>
        <v>1</v>
      </c>
      <c r="R113" s="40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ht="16.5" thickBot="1">
      <c r="A114" s="43" t="s">
        <v>195</v>
      </c>
      <c r="B114" s="37"/>
      <c r="C114" s="38"/>
      <c r="D114" s="25"/>
      <c r="E114" s="25"/>
      <c r="F114" s="25"/>
      <c r="G114" s="25"/>
      <c r="H114" s="25"/>
      <c r="I114" s="25"/>
      <c r="J114" s="21"/>
      <c r="K114" s="21"/>
      <c r="L114" s="39"/>
      <c r="M114" s="39">
        <v>1</v>
      </c>
      <c r="N114" s="25"/>
      <c r="O114" s="39"/>
      <c r="P114" s="25">
        <v>1</v>
      </c>
      <c r="Q114" s="20">
        <f t="shared" si="8"/>
        <v>2</v>
      </c>
      <c r="R114" s="40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 ht="16.5" thickBot="1">
      <c r="A115" s="57" t="s">
        <v>71</v>
      </c>
      <c r="B115" s="37">
        <v>13</v>
      </c>
      <c r="C115" s="38">
        <v>53</v>
      </c>
      <c r="D115" s="25"/>
      <c r="E115" s="25">
        <v>7</v>
      </c>
      <c r="F115" s="25">
        <v>26</v>
      </c>
      <c r="G115" s="25">
        <v>4</v>
      </c>
      <c r="H115" s="25">
        <v>5</v>
      </c>
      <c r="I115" s="25">
        <v>1</v>
      </c>
      <c r="J115" s="21">
        <v>5</v>
      </c>
      <c r="K115" s="21">
        <v>3</v>
      </c>
      <c r="L115" s="103">
        <v>5</v>
      </c>
      <c r="M115" s="39">
        <v>7</v>
      </c>
      <c r="N115" s="25">
        <v>32</v>
      </c>
      <c r="O115" s="39"/>
      <c r="P115" s="25">
        <v>31</v>
      </c>
      <c r="Q115" s="20">
        <f>SUM(B115:P115)</f>
        <v>192</v>
      </c>
      <c r="R115" s="40"/>
      <c r="S115" s="67"/>
      <c r="T115" s="67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</row>
    <row r="116" spans="1:33" ht="16.5" thickBot="1">
      <c r="A116" s="43" t="s">
        <v>175</v>
      </c>
      <c r="B116" s="37"/>
      <c r="C116" s="38"/>
      <c r="D116" s="25"/>
      <c r="E116" s="25"/>
      <c r="F116" s="25"/>
      <c r="G116" s="25"/>
      <c r="H116" s="25"/>
      <c r="I116" s="25"/>
      <c r="J116" s="21"/>
      <c r="K116" s="21"/>
      <c r="L116" s="39"/>
      <c r="M116" s="39"/>
      <c r="N116" s="25"/>
      <c r="O116" s="39"/>
      <c r="P116" s="25"/>
      <c r="Q116" s="20">
        <f t="shared" ref="Q116:Q118" si="9">SUM(B116:P116)</f>
        <v>0</v>
      </c>
      <c r="R116" s="40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</row>
    <row r="117" spans="1:33" ht="16.5" thickBot="1">
      <c r="A117" s="57" t="s">
        <v>176</v>
      </c>
      <c r="B117" s="37"/>
      <c r="C117" s="38"/>
      <c r="D117" s="25"/>
      <c r="E117" s="25"/>
      <c r="F117" s="25"/>
      <c r="G117" s="25"/>
      <c r="H117" s="25"/>
      <c r="I117" s="25"/>
      <c r="J117" s="21"/>
      <c r="K117" s="21"/>
      <c r="L117" s="39"/>
      <c r="M117" s="39"/>
      <c r="N117" s="25"/>
      <c r="O117" s="39"/>
      <c r="P117" s="25"/>
      <c r="Q117" s="20">
        <f t="shared" si="9"/>
        <v>0</v>
      </c>
      <c r="R117" s="40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1:33" ht="16.5" thickBot="1">
      <c r="A118" s="43" t="s">
        <v>177</v>
      </c>
      <c r="B118" s="37"/>
      <c r="C118" s="38"/>
      <c r="D118" s="25"/>
      <c r="E118" s="25"/>
      <c r="F118" s="25"/>
      <c r="G118" s="25"/>
      <c r="H118" s="25"/>
      <c r="I118" s="25"/>
      <c r="J118" s="21"/>
      <c r="K118" s="21"/>
      <c r="L118" s="39"/>
      <c r="M118" s="39"/>
      <c r="N118" s="25"/>
      <c r="O118" s="39"/>
      <c r="P118" s="25"/>
      <c r="Q118" s="20">
        <f t="shared" si="9"/>
        <v>0</v>
      </c>
      <c r="R118" s="40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</row>
    <row r="119" spans="1:33" ht="16.5" thickBot="1">
      <c r="A119" s="57" t="s">
        <v>72</v>
      </c>
      <c r="B119" s="37">
        <v>942</v>
      </c>
      <c r="C119" s="38">
        <v>50</v>
      </c>
      <c r="D119" s="25">
        <v>5</v>
      </c>
      <c r="E119" s="25">
        <v>70</v>
      </c>
      <c r="F119" s="25">
        <v>315</v>
      </c>
      <c r="G119" s="25">
        <v>144</v>
      </c>
      <c r="H119" s="25">
        <v>100</v>
      </c>
      <c r="I119" s="25">
        <v>104</v>
      </c>
      <c r="J119" s="21">
        <v>157</v>
      </c>
      <c r="K119" s="21">
        <v>89</v>
      </c>
      <c r="L119" s="39">
        <v>7</v>
      </c>
      <c r="M119" s="39">
        <v>63</v>
      </c>
      <c r="N119" s="25">
        <v>87</v>
      </c>
      <c r="O119" s="39"/>
      <c r="P119" s="25">
        <v>21</v>
      </c>
      <c r="Q119" s="20">
        <f>SUM(B119:O119)</f>
        <v>2133</v>
      </c>
      <c r="R119" s="40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15"/>
      <c r="AG119" s="67"/>
    </row>
    <row r="120" spans="1:33" ht="16.5" thickBot="1">
      <c r="A120" s="57" t="s">
        <v>73</v>
      </c>
      <c r="B120" s="37">
        <v>2</v>
      </c>
      <c r="C120" s="38">
        <v>23</v>
      </c>
      <c r="D120" s="25"/>
      <c r="E120" s="25">
        <v>1</v>
      </c>
      <c r="F120" s="25">
        <v>7</v>
      </c>
      <c r="G120" s="25">
        <v>3</v>
      </c>
      <c r="H120" s="25">
        <v>1</v>
      </c>
      <c r="I120" s="25">
        <v>2</v>
      </c>
      <c r="J120" s="21"/>
      <c r="K120" s="21">
        <v>26</v>
      </c>
      <c r="L120" s="39">
        <v>19</v>
      </c>
      <c r="M120" s="39">
        <v>4</v>
      </c>
      <c r="N120" s="25">
        <v>47</v>
      </c>
      <c r="O120" s="39"/>
      <c r="P120" s="25">
        <v>9</v>
      </c>
      <c r="Q120" s="20">
        <f>SUM(B120:P120)</f>
        <v>144</v>
      </c>
      <c r="R120" s="40"/>
      <c r="S120" s="67"/>
      <c r="T120" s="67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ht="16.5" thickBot="1">
      <c r="A121" s="43" t="s">
        <v>74</v>
      </c>
      <c r="B121" s="37"/>
      <c r="C121" s="38"/>
      <c r="D121" s="25"/>
      <c r="E121" s="25"/>
      <c r="F121" s="25"/>
      <c r="G121" s="25"/>
      <c r="H121" s="25"/>
      <c r="I121" s="25"/>
      <c r="J121" s="21"/>
      <c r="K121" s="21"/>
      <c r="L121" s="39"/>
      <c r="M121" s="39"/>
      <c r="N121" s="25"/>
      <c r="O121" s="39"/>
      <c r="P121" s="25"/>
      <c r="Q121" s="20">
        <f>SUM(B121:O121)</f>
        <v>0</v>
      </c>
      <c r="R121" s="40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</row>
    <row r="122" spans="1:33" ht="16.5" thickBot="1">
      <c r="A122" s="57" t="s">
        <v>75</v>
      </c>
      <c r="B122" s="37">
        <v>46</v>
      </c>
      <c r="C122" s="38">
        <v>13</v>
      </c>
      <c r="D122" s="25">
        <v>8</v>
      </c>
      <c r="E122" s="25">
        <v>10</v>
      </c>
      <c r="F122" s="25">
        <v>83</v>
      </c>
      <c r="G122" s="25">
        <v>18</v>
      </c>
      <c r="H122" s="25">
        <v>9</v>
      </c>
      <c r="I122" s="25">
        <v>8</v>
      </c>
      <c r="J122" s="21">
        <v>24</v>
      </c>
      <c r="K122" s="21">
        <v>36</v>
      </c>
      <c r="L122" s="39">
        <v>30</v>
      </c>
      <c r="M122" s="39">
        <v>11</v>
      </c>
      <c r="N122" s="25">
        <v>39</v>
      </c>
      <c r="O122" s="84"/>
      <c r="P122" s="25">
        <v>33</v>
      </c>
      <c r="Q122" s="20">
        <f>SUM(B122:P122)</f>
        <v>368</v>
      </c>
      <c r="R122" s="40"/>
      <c r="S122" s="67"/>
      <c r="T122" s="15"/>
      <c r="U122" s="15"/>
      <c r="V122" s="15"/>
      <c r="W122" s="65"/>
      <c r="X122" s="65"/>
      <c r="Y122" s="65"/>
      <c r="Z122" s="65"/>
      <c r="AA122" s="65"/>
      <c r="AB122" s="65"/>
      <c r="AC122" s="65"/>
      <c r="AD122" s="65"/>
      <c r="AE122" s="65"/>
      <c r="AF122" s="15"/>
      <c r="AG122" s="15"/>
    </row>
    <row r="123" spans="1:33" ht="16.5" thickBot="1">
      <c r="A123" s="43" t="s">
        <v>178</v>
      </c>
      <c r="B123" s="37"/>
      <c r="C123" s="38"/>
      <c r="D123" s="25"/>
      <c r="E123" s="25"/>
      <c r="F123" s="25"/>
      <c r="G123" s="25"/>
      <c r="H123" s="25"/>
      <c r="I123" s="25"/>
      <c r="J123" s="21"/>
      <c r="K123" s="21"/>
      <c r="L123" s="39"/>
      <c r="M123" s="39"/>
      <c r="N123" s="25"/>
      <c r="O123" s="39"/>
      <c r="P123" s="25"/>
      <c r="Q123" s="20">
        <f>SUM(B123:O123)</f>
        <v>0</v>
      </c>
      <c r="R123" s="40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 ht="16.5" thickBot="1">
      <c r="A124" s="57" t="s">
        <v>76</v>
      </c>
      <c r="B124" s="37"/>
      <c r="C124" s="38"/>
      <c r="D124" s="25"/>
      <c r="E124" s="25"/>
      <c r="F124" s="25"/>
      <c r="G124" s="25">
        <v>2</v>
      </c>
      <c r="H124" s="25"/>
      <c r="I124" s="25"/>
      <c r="J124" s="21">
        <v>1</v>
      </c>
      <c r="K124" s="21"/>
      <c r="L124" s="39">
        <v>11</v>
      </c>
      <c r="M124" s="39">
        <v>2</v>
      </c>
      <c r="N124" s="25">
        <v>13</v>
      </c>
      <c r="O124" s="39"/>
      <c r="P124" s="25">
        <v>29</v>
      </c>
      <c r="Q124" s="20">
        <f>SUM(B124:P124)</f>
        <v>58</v>
      </c>
      <c r="R124" s="40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ht="16.5" thickBot="1">
      <c r="A125" s="43" t="s">
        <v>77</v>
      </c>
      <c r="B125" s="37">
        <v>8</v>
      </c>
      <c r="C125" s="38"/>
      <c r="D125" s="25">
        <v>19</v>
      </c>
      <c r="E125" s="25"/>
      <c r="F125" s="25">
        <v>54</v>
      </c>
      <c r="G125" s="25">
        <v>15</v>
      </c>
      <c r="H125" s="25">
        <v>25</v>
      </c>
      <c r="I125" s="25"/>
      <c r="J125" s="21"/>
      <c r="K125" s="21"/>
      <c r="L125" s="39">
        <v>3</v>
      </c>
      <c r="M125" s="39">
        <v>37</v>
      </c>
      <c r="N125" s="25"/>
      <c r="O125" s="39"/>
      <c r="P125" s="25"/>
      <c r="Q125" s="20">
        <f>SUM(B125:P125)</f>
        <v>161</v>
      </c>
      <c r="R125" s="40"/>
      <c r="S125" s="15"/>
      <c r="T125" s="15"/>
      <c r="U125" s="15"/>
      <c r="V125" s="15"/>
      <c r="W125" s="65"/>
      <c r="X125" s="65"/>
      <c r="Y125" s="65"/>
      <c r="Z125" s="15"/>
      <c r="AA125" s="15"/>
      <c r="AB125" s="15"/>
      <c r="AC125" s="15"/>
      <c r="AD125" s="15"/>
      <c r="AE125" s="15"/>
      <c r="AF125" s="15"/>
      <c r="AG125" s="15"/>
    </row>
    <row r="126" spans="1:33" ht="16.5" thickBot="1">
      <c r="A126" s="57" t="s">
        <v>79</v>
      </c>
      <c r="B126" s="37">
        <v>1</v>
      </c>
      <c r="C126" s="38"/>
      <c r="D126" s="25"/>
      <c r="E126" s="25">
        <v>1</v>
      </c>
      <c r="F126" s="25">
        <v>4</v>
      </c>
      <c r="G126" s="25"/>
      <c r="H126" s="25"/>
      <c r="I126" s="25"/>
      <c r="J126" s="21">
        <v>1</v>
      </c>
      <c r="K126" s="21"/>
      <c r="L126" s="39">
        <v>5</v>
      </c>
      <c r="M126" s="39">
        <v>1</v>
      </c>
      <c r="N126" s="25">
        <v>2</v>
      </c>
      <c r="O126" s="39"/>
      <c r="P126" s="25">
        <v>2</v>
      </c>
      <c r="Q126" s="20">
        <f>SUM(B126:P126)</f>
        <v>17</v>
      </c>
      <c r="R126" s="40"/>
      <c r="S126" s="67"/>
      <c r="T126" s="15"/>
      <c r="U126" s="15"/>
      <c r="V126" s="15"/>
      <c r="W126" s="6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</row>
    <row r="127" spans="1:33" ht="16.5" thickBot="1">
      <c r="A127" s="43" t="s">
        <v>78</v>
      </c>
      <c r="B127" s="37">
        <v>5</v>
      </c>
      <c r="C127" s="38"/>
      <c r="D127" s="25"/>
      <c r="E127" s="25"/>
      <c r="F127" s="25">
        <v>1</v>
      </c>
      <c r="G127" s="25">
        <v>12</v>
      </c>
      <c r="H127" s="25"/>
      <c r="I127" s="25"/>
      <c r="J127" s="21">
        <v>2</v>
      </c>
      <c r="K127" s="21"/>
      <c r="L127" s="39">
        <v>2</v>
      </c>
      <c r="M127" s="39">
        <v>2</v>
      </c>
      <c r="N127" s="25"/>
      <c r="O127" s="39"/>
      <c r="P127" s="25">
        <v>1</v>
      </c>
      <c r="Q127" s="20">
        <f>SUM(B127:O127)</f>
        <v>24</v>
      </c>
      <c r="R127" s="40"/>
      <c r="S127" s="15"/>
      <c r="T127" s="15"/>
      <c r="U127" s="15"/>
      <c r="V127" s="15"/>
      <c r="W127" s="6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1:33" ht="16.5" thickBot="1">
      <c r="A128" s="57" t="s">
        <v>80</v>
      </c>
      <c r="B128" s="37">
        <v>6</v>
      </c>
      <c r="C128" s="38"/>
      <c r="D128" s="25">
        <v>1</v>
      </c>
      <c r="E128" s="25">
        <v>4</v>
      </c>
      <c r="F128" s="25">
        <v>4</v>
      </c>
      <c r="G128" s="25"/>
      <c r="H128" s="25"/>
      <c r="I128" s="25"/>
      <c r="J128" s="21">
        <v>1</v>
      </c>
      <c r="K128" s="21"/>
      <c r="L128" s="39">
        <v>2</v>
      </c>
      <c r="M128" s="39">
        <v>4</v>
      </c>
      <c r="N128" s="25">
        <v>1</v>
      </c>
      <c r="O128" s="39"/>
      <c r="P128" s="25">
        <v>6</v>
      </c>
      <c r="Q128" s="20">
        <f>SUM(B128:P128)</f>
        <v>29</v>
      </c>
      <c r="R128" s="40"/>
      <c r="S128" s="67"/>
      <c r="T128" s="15"/>
      <c r="U128" s="15"/>
      <c r="V128" s="15"/>
      <c r="W128" s="6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</row>
    <row r="129" spans="1:33" ht="16.5" thickBot="1">
      <c r="A129" s="43" t="s">
        <v>82</v>
      </c>
      <c r="B129" s="37"/>
      <c r="C129" s="38"/>
      <c r="D129" s="25"/>
      <c r="E129" s="25"/>
      <c r="F129" s="25"/>
      <c r="G129" s="25"/>
      <c r="H129" s="25"/>
      <c r="I129" s="25"/>
      <c r="J129" s="21"/>
      <c r="K129" s="21"/>
      <c r="L129" s="39"/>
      <c r="M129" s="39"/>
      <c r="N129" s="25"/>
      <c r="O129" s="39"/>
      <c r="P129" s="25"/>
      <c r="Q129" s="20">
        <f t="shared" ref="Q129:Q161" si="10">SUM(B129:P129)</f>
        <v>0</v>
      </c>
      <c r="R129" s="40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 ht="16.5" thickBot="1">
      <c r="A130" s="57" t="s">
        <v>81</v>
      </c>
      <c r="B130" s="37">
        <v>2</v>
      </c>
      <c r="C130" s="38"/>
      <c r="D130" s="25"/>
      <c r="E130" s="25"/>
      <c r="F130" s="25">
        <v>1</v>
      </c>
      <c r="G130" s="25"/>
      <c r="H130" s="25"/>
      <c r="I130" s="25"/>
      <c r="J130" s="21"/>
      <c r="K130" s="21"/>
      <c r="L130" s="39"/>
      <c r="M130" s="39"/>
      <c r="N130" s="25"/>
      <c r="O130" s="39"/>
      <c r="P130" s="25"/>
      <c r="Q130" s="20">
        <f t="shared" si="10"/>
        <v>3</v>
      </c>
      <c r="R130" s="40"/>
      <c r="S130" s="67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 ht="16.5" thickBot="1">
      <c r="A131" s="43" t="s">
        <v>83</v>
      </c>
      <c r="B131" s="37">
        <v>1</v>
      </c>
      <c r="C131" s="38">
        <v>1</v>
      </c>
      <c r="D131" s="25"/>
      <c r="E131" s="25"/>
      <c r="F131" s="25"/>
      <c r="G131" s="25"/>
      <c r="H131" s="25"/>
      <c r="I131" s="25"/>
      <c r="J131" s="21">
        <v>1</v>
      </c>
      <c r="K131" s="21">
        <v>1</v>
      </c>
      <c r="L131" s="39"/>
      <c r="M131" s="39">
        <v>3</v>
      </c>
      <c r="N131" s="25">
        <v>4</v>
      </c>
      <c r="O131" s="39"/>
      <c r="P131" s="25">
        <v>4</v>
      </c>
      <c r="Q131" s="20">
        <f t="shared" si="10"/>
        <v>15</v>
      </c>
      <c r="R131" s="40"/>
      <c r="S131" s="67"/>
      <c r="T131" s="6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</row>
    <row r="132" spans="1:33" ht="16.5" thickBot="1">
      <c r="A132" s="57" t="s">
        <v>84</v>
      </c>
      <c r="B132" s="37">
        <v>19</v>
      </c>
      <c r="C132" s="38">
        <v>6</v>
      </c>
      <c r="D132" s="25"/>
      <c r="E132" s="25">
        <v>4</v>
      </c>
      <c r="F132" s="25">
        <v>4</v>
      </c>
      <c r="G132" s="25">
        <v>12</v>
      </c>
      <c r="H132" s="25"/>
      <c r="I132" s="25"/>
      <c r="J132" s="21">
        <v>7</v>
      </c>
      <c r="K132" s="21">
        <v>7</v>
      </c>
      <c r="L132" s="39">
        <v>6</v>
      </c>
      <c r="M132" s="39">
        <v>12</v>
      </c>
      <c r="N132" s="25">
        <v>2</v>
      </c>
      <c r="O132" s="39"/>
      <c r="P132" s="25">
        <v>34</v>
      </c>
      <c r="Q132" s="20">
        <f t="shared" si="10"/>
        <v>113</v>
      </c>
      <c r="R132" s="40"/>
      <c r="S132" s="67"/>
      <c r="T132" s="67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  <row r="133" spans="1:33" ht="16.5" thickBot="1">
      <c r="A133" s="43" t="s">
        <v>85</v>
      </c>
      <c r="B133" s="37">
        <v>6</v>
      </c>
      <c r="C133" s="38"/>
      <c r="D133" s="25"/>
      <c r="E133" s="25">
        <v>1</v>
      </c>
      <c r="F133" s="25">
        <v>3</v>
      </c>
      <c r="G133" s="25"/>
      <c r="H133" s="25"/>
      <c r="I133" s="25"/>
      <c r="J133" s="21">
        <v>3</v>
      </c>
      <c r="K133" s="21"/>
      <c r="L133" s="39">
        <v>1</v>
      </c>
      <c r="M133" s="39"/>
      <c r="N133" s="25">
        <v>1</v>
      </c>
      <c r="O133" s="39"/>
      <c r="P133" s="25">
        <v>1</v>
      </c>
      <c r="Q133" s="20">
        <f t="shared" si="10"/>
        <v>16</v>
      </c>
      <c r="R133" s="40"/>
      <c r="S133" s="67"/>
      <c r="T133" s="15"/>
      <c r="U133" s="15"/>
      <c r="V133" s="15"/>
      <c r="W133" s="6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</row>
    <row r="134" spans="1:33" ht="16.5" thickBot="1">
      <c r="A134" s="57" t="s">
        <v>179</v>
      </c>
      <c r="B134" s="37"/>
      <c r="C134" s="38"/>
      <c r="D134" s="25"/>
      <c r="E134" s="25"/>
      <c r="F134" s="25"/>
      <c r="G134" s="25"/>
      <c r="H134" s="25"/>
      <c r="I134" s="25"/>
      <c r="J134" s="21"/>
      <c r="K134" s="21"/>
      <c r="L134" s="39"/>
      <c r="M134" s="39"/>
      <c r="N134" s="25"/>
      <c r="O134" s="39"/>
      <c r="P134" s="25"/>
      <c r="Q134" s="20">
        <f t="shared" si="10"/>
        <v>0</v>
      </c>
      <c r="R134" s="40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</row>
    <row r="135" spans="1:33" ht="16.5" thickBot="1">
      <c r="A135" s="43" t="s">
        <v>180</v>
      </c>
      <c r="B135" s="37"/>
      <c r="C135" s="38"/>
      <c r="D135" s="25"/>
      <c r="E135" s="25"/>
      <c r="F135" s="25"/>
      <c r="G135" s="25"/>
      <c r="H135" s="25"/>
      <c r="I135" s="25"/>
      <c r="J135" s="21"/>
      <c r="K135" s="21"/>
      <c r="L135" s="39"/>
      <c r="M135" s="39"/>
      <c r="N135" s="25"/>
      <c r="O135" s="39"/>
      <c r="P135" s="25"/>
      <c r="Q135" s="20">
        <f t="shared" si="10"/>
        <v>0</v>
      </c>
      <c r="R135" s="40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</row>
    <row r="136" spans="1:33" ht="16.5" thickBot="1">
      <c r="A136" s="57" t="s">
        <v>87</v>
      </c>
      <c r="B136" s="37">
        <v>8</v>
      </c>
      <c r="C136" s="38"/>
      <c r="D136" s="25"/>
      <c r="E136" s="25">
        <v>15</v>
      </c>
      <c r="F136" s="25">
        <v>18</v>
      </c>
      <c r="G136" s="25"/>
      <c r="H136" s="25"/>
      <c r="I136" s="25"/>
      <c r="J136" s="21">
        <v>12</v>
      </c>
      <c r="K136" s="21">
        <v>3</v>
      </c>
      <c r="L136" s="39">
        <v>10</v>
      </c>
      <c r="M136" s="39"/>
      <c r="N136" s="25"/>
      <c r="O136" s="39"/>
      <c r="P136" s="25">
        <v>9</v>
      </c>
      <c r="Q136" s="20">
        <f t="shared" si="10"/>
        <v>75</v>
      </c>
      <c r="R136" s="40"/>
      <c r="S136" s="67"/>
      <c r="T136" s="15"/>
      <c r="U136" s="15"/>
      <c r="V136" s="15"/>
      <c r="W136" s="6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</row>
    <row r="137" spans="1:33" ht="16.5" thickBot="1">
      <c r="A137" s="43" t="s">
        <v>86</v>
      </c>
      <c r="B137" s="37">
        <v>10</v>
      </c>
      <c r="C137" s="38"/>
      <c r="D137" s="25"/>
      <c r="E137" s="25"/>
      <c r="F137" s="25">
        <v>1</v>
      </c>
      <c r="G137" s="25">
        <v>4</v>
      </c>
      <c r="H137" s="25"/>
      <c r="I137" s="25"/>
      <c r="J137" s="21">
        <v>2</v>
      </c>
      <c r="K137" s="21"/>
      <c r="L137" s="39">
        <v>1</v>
      </c>
      <c r="M137" s="39"/>
      <c r="N137" s="25">
        <v>1</v>
      </c>
      <c r="O137" s="39"/>
      <c r="P137" s="25">
        <v>4</v>
      </c>
      <c r="Q137" s="20">
        <f t="shared" si="10"/>
        <v>23</v>
      </c>
      <c r="R137" s="40"/>
      <c r="S137" s="67"/>
      <c r="T137" s="15"/>
      <c r="U137" s="15"/>
      <c r="V137" s="15"/>
      <c r="W137" s="6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</row>
    <row r="138" spans="1:33" ht="16.5" thickBot="1">
      <c r="A138" s="57" t="s">
        <v>88</v>
      </c>
      <c r="B138" s="37">
        <v>614</v>
      </c>
      <c r="C138" s="38">
        <v>15</v>
      </c>
      <c r="D138" s="25">
        <v>6</v>
      </c>
      <c r="E138" s="25">
        <v>13</v>
      </c>
      <c r="F138" s="25">
        <v>432</v>
      </c>
      <c r="G138" s="25">
        <v>1220</v>
      </c>
      <c r="H138" s="25">
        <v>25</v>
      </c>
      <c r="I138" s="25">
        <v>14</v>
      </c>
      <c r="J138" s="21">
        <v>116</v>
      </c>
      <c r="K138" s="21">
        <v>707</v>
      </c>
      <c r="L138" s="39">
        <v>4</v>
      </c>
      <c r="M138" s="39"/>
      <c r="N138" s="25">
        <v>999</v>
      </c>
      <c r="O138" s="39"/>
      <c r="P138" s="25">
        <v>6</v>
      </c>
      <c r="Q138" s="20">
        <f t="shared" si="10"/>
        <v>4171</v>
      </c>
      <c r="R138" s="40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15"/>
      <c r="AE138" s="67"/>
      <c r="AF138" s="15"/>
      <c r="AG138" s="67"/>
    </row>
    <row r="139" spans="1:33" ht="16.5" thickBot="1">
      <c r="A139" s="43" t="s">
        <v>89</v>
      </c>
      <c r="B139" s="37"/>
      <c r="C139" s="38"/>
      <c r="D139" s="25"/>
      <c r="E139" s="25"/>
      <c r="F139" s="25"/>
      <c r="G139" s="25"/>
      <c r="H139" s="25"/>
      <c r="I139" s="25"/>
      <c r="J139" s="21"/>
      <c r="K139" s="21"/>
      <c r="L139" s="39"/>
      <c r="M139" s="39"/>
      <c r="N139" s="25"/>
      <c r="O139" s="39"/>
      <c r="P139" s="25"/>
      <c r="Q139" s="20">
        <f t="shared" si="10"/>
        <v>0</v>
      </c>
      <c r="R139" s="40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</row>
    <row r="140" spans="1:33" ht="16.5" thickBot="1">
      <c r="A140" s="57" t="s">
        <v>181</v>
      </c>
      <c r="B140" s="37"/>
      <c r="C140" s="38"/>
      <c r="D140" s="25"/>
      <c r="E140" s="25"/>
      <c r="F140" s="25"/>
      <c r="G140" s="25"/>
      <c r="H140" s="25"/>
      <c r="I140" s="25"/>
      <c r="J140" s="21"/>
      <c r="K140" s="21"/>
      <c r="L140" s="39"/>
      <c r="M140" s="39"/>
      <c r="N140" s="25"/>
      <c r="O140" s="39"/>
      <c r="P140" s="25"/>
      <c r="Q140" s="20">
        <f t="shared" si="10"/>
        <v>0</v>
      </c>
      <c r="R140" s="40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</row>
    <row r="141" spans="1:33" ht="16.5" thickBot="1">
      <c r="A141" s="43" t="s">
        <v>90</v>
      </c>
      <c r="B141" s="37"/>
      <c r="C141" s="38"/>
      <c r="D141" s="25"/>
      <c r="E141" s="25"/>
      <c r="F141" s="25"/>
      <c r="G141" s="25"/>
      <c r="H141" s="25"/>
      <c r="I141" s="25"/>
      <c r="J141" s="21"/>
      <c r="K141" s="21"/>
      <c r="L141" s="39"/>
      <c r="M141" s="39"/>
      <c r="N141" s="25"/>
      <c r="O141" s="39"/>
      <c r="P141" s="25"/>
      <c r="Q141" s="20">
        <f t="shared" si="10"/>
        <v>0</v>
      </c>
      <c r="R141" s="40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</row>
    <row r="142" spans="1:33" ht="16.5" thickBot="1">
      <c r="A142" s="57" t="s">
        <v>182</v>
      </c>
      <c r="B142" s="37"/>
      <c r="C142" s="38"/>
      <c r="D142" s="25"/>
      <c r="E142" s="25"/>
      <c r="F142" s="25"/>
      <c r="G142" s="25"/>
      <c r="H142" s="25"/>
      <c r="I142" s="25"/>
      <c r="J142" s="21"/>
      <c r="K142" s="21"/>
      <c r="L142" s="39"/>
      <c r="M142" s="39"/>
      <c r="N142" s="25"/>
      <c r="O142" s="39"/>
      <c r="P142" s="25"/>
      <c r="Q142" s="20">
        <f t="shared" si="10"/>
        <v>0</v>
      </c>
      <c r="R142" s="40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</row>
    <row r="143" spans="1:33" ht="16.5" customHeight="1" thickBot="1">
      <c r="A143" s="43" t="s">
        <v>183</v>
      </c>
      <c r="B143" s="37"/>
      <c r="C143" s="38"/>
      <c r="D143" s="25"/>
      <c r="E143" s="25"/>
      <c r="F143" s="25">
        <v>1</v>
      </c>
      <c r="G143" s="25"/>
      <c r="H143" s="25"/>
      <c r="I143" s="25"/>
      <c r="J143" s="21"/>
      <c r="K143" s="21"/>
      <c r="L143" s="39"/>
      <c r="M143" s="39"/>
      <c r="N143" s="25"/>
      <c r="O143" s="39"/>
      <c r="P143" s="25"/>
      <c r="Q143" s="20">
        <f t="shared" si="10"/>
        <v>1</v>
      </c>
      <c r="R143" s="40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</row>
    <row r="144" spans="1:33" ht="19.5" customHeight="1" thickBot="1">
      <c r="A144" s="57" t="s">
        <v>184</v>
      </c>
      <c r="B144" s="37">
        <v>1</v>
      </c>
      <c r="C144" s="38"/>
      <c r="D144" s="25"/>
      <c r="E144" s="25"/>
      <c r="F144" s="25"/>
      <c r="G144" s="25"/>
      <c r="H144" s="25"/>
      <c r="I144" s="25"/>
      <c r="J144" s="21"/>
      <c r="K144" s="21"/>
      <c r="L144" s="39"/>
      <c r="M144" s="39"/>
      <c r="N144" s="25"/>
      <c r="O144" s="39"/>
      <c r="P144" s="25"/>
      <c r="Q144" s="20">
        <f t="shared" si="10"/>
        <v>1</v>
      </c>
      <c r="R144" s="40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</row>
    <row r="145" spans="1:85" ht="16.5" thickBot="1">
      <c r="A145" s="43" t="s">
        <v>185</v>
      </c>
      <c r="B145" s="37"/>
      <c r="C145" s="38"/>
      <c r="D145" s="25"/>
      <c r="E145" s="25"/>
      <c r="F145" s="25"/>
      <c r="G145" s="25"/>
      <c r="H145" s="25"/>
      <c r="I145" s="25"/>
      <c r="J145" s="21"/>
      <c r="K145" s="21"/>
      <c r="L145" s="39"/>
      <c r="M145" s="39">
        <v>1</v>
      </c>
      <c r="N145" s="25"/>
      <c r="O145" s="39"/>
      <c r="P145" s="25"/>
      <c r="Q145" s="20">
        <f t="shared" si="10"/>
        <v>1</v>
      </c>
      <c r="R145" s="40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</row>
    <row r="146" spans="1:85" ht="16.5" thickBot="1">
      <c r="A146" s="57" t="s">
        <v>186</v>
      </c>
      <c r="B146" s="37"/>
      <c r="C146" s="38"/>
      <c r="D146" s="25"/>
      <c r="E146" s="25"/>
      <c r="F146" s="25"/>
      <c r="G146" s="25"/>
      <c r="H146" s="25"/>
      <c r="I146" s="25"/>
      <c r="J146" s="21"/>
      <c r="K146" s="21"/>
      <c r="L146" s="39"/>
      <c r="M146" s="39"/>
      <c r="N146" s="25"/>
      <c r="O146" s="39"/>
      <c r="P146" s="25"/>
      <c r="Q146" s="20">
        <f t="shared" si="10"/>
        <v>0</v>
      </c>
      <c r="R146" s="40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</row>
    <row r="147" spans="1:85" ht="16.5" thickBot="1">
      <c r="A147" s="43" t="s">
        <v>187</v>
      </c>
      <c r="B147" s="37"/>
      <c r="C147" s="38"/>
      <c r="D147" s="25"/>
      <c r="E147" s="25"/>
      <c r="F147" s="25"/>
      <c r="G147" s="25"/>
      <c r="H147" s="25"/>
      <c r="I147" s="25"/>
      <c r="J147" s="21"/>
      <c r="K147" s="21"/>
      <c r="L147" s="39"/>
      <c r="M147" s="39"/>
      <c r="N147" s="25"/>
      <c r="O147" s="39"/>
      <c r="P147" s="70"/>
      <c r="Q147" s="20">
        <f t="shared" si="10"/>
        <v>0</v>
      </c>
      <c r="R147" s="40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</row>
    <row r="148" spans="1:85" ht="16.5" thickBot="1">
      <c r="A148" s="57" t="s">
        <v>93</v>
      </c>
      <c r="B148" s="37">
        <v>7</v>
      </c>
      <c r="C148" s="38">
        <v>1</v>
      </c>
      <c r="D148" s="25"/>
      <c r="E148" s="25"/>
      <c r="F148" s="25">
        <v>5</v>
      </c>
      <c r="G148" s="25"/>
      <c r="H148" s="25">
        <v>1</v>
      </c>
      <c r="I148" s="25">
        <v>1</v>
      </c>
      <c r="J148" s="21">
        <v>3</v>
      </c>
      <c r="K148" s="21"/>
      <c r="L148" s="39"/>
      <c r="M148" s="39">
        <v>17</v>
      </c>
      <c r="N148" s="25">
        <v>1</v>
      </c>
      <c r="O148" s="39"/>
      <c r="P148" s="25"/>
      <c r="Q148" s="20">
        <f t="shared" si="10"/>
        <v>36</v>
      </c>
      <c r="R148" s="40"/>
      <c r="S148" s="15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1:85" s="7" customFormat="1" ht="16.5" thickBot="1">
      <c r="A149" s="104" t="s">
        <v>97</v>
      </c>
      <c r="B149" s="90">
        <v>180</v>
      </c>
      <c r="C149" s="92">
        <v>180</v>
      </c>
      <c r="D149" s="92">
        <v>56</v>
      </c>
      <c r="E149" s="92">
        <v>33</v>
      </c>
      <c r="F149" s="92">
        <v>218</v>
      </c>
      <c r="G149" s="92">
        <v>24</v>
      </c>
      <c r="H149" s="92">
        <v>27</v>
      </c>
      <c r="I149" s="92">
        <v>9</v>
      </c>
      <c r="J149" s="93">
        <v>38</v>
      </c>
      <c r="K149" s="93">
        <v>85</v>
      </c>
      <c r="L149" s="94">
        <v>90</v>
      </c>
      <c r="M149" s="94">
        <v>55</v>
      </c>
      <c r="N149" s="92">
        <v>216</v>
      </c>
      <c r="O149" s="94">
        <v>45</v>
      </c>
      <c r="P149" s="92">
        <v>51</v>
      </c>
      <c r="Q149" s="20">
        <f t="shared" si="10"/>
        <v>1307</v>
      </c>
      <c r="R149" s="40"/>
      <c r="S149" s="67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</row>
    <row r="150" spans="1:85" s="7" customFormat="1" ht="17.25" customHeight="1" thickBot="1">
      <c r="A150" s="105" t="s">
        <v>98</v>
      </c>
      <c r="B150" s="96"/>
      <c r="C150" s="106"/>
      <c r="D150" s="106"/>
      <c r="E150" s="106"/>
      <c r="F150" s="106"/>
      <c r="G150" s="106"/>
      <c r="H150" s="106"/>
      <c r="I150" s="106"/>
      <c r="J150" s="107"/>
      <c r="K150" s="107"/>
      <c r="L150" s="108"/>
      <c r="M150" s="108"/>
      <c r="N150" s="106"/>
      <c r="O150" s="108"/>
      <c r="P150" s="106"/>
      <c r="Q150" s="20">
        <f t="shared" si="10"/>
        <v>0</v>
      </c>
      <c r="R150" s="40"/>
      <c r="S150" s="56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</row>
    <row r="151" spans="1:85" ht="16.5" thickBot="1">
      <c r="A151" s="26" t="s">
        <v>130</v>
      </c>
      <c r="B151" s="109"/>
      <c r="C151" s="110"/>
      <c r="D151" s="110"/>
      <c r="E151" s="110"/>
      <c r="F151" s="110"/>
      <c r="G151" s="110"/>
      <c r="H151" s="110"/>
      <c r="I151" s="111"/>
      <c r="J151" s="112"/>
      <c r="K151" s="113"/>
      <c r="L151" s="111"/>
      <c r="M151" s="111"/>
      <c r="N151" s="110"/>
      <c r="O151" s="111"/>
      <c r="P151" s="110"/>
      <c r="Q151" s="20">
        <f t="shared" si="10"/>
        <v>0</v>
      </c>
      <c r="R151" s="40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</row>
    <row r="152" spans="1:85" ht="16.5" thickBot="1">
      <c r="A152" s="26" t="s">
        <v>133</v>
      </c>
      <c r="B152" s="109">
        <v>60</v>
      </c>
      <c r="C152" s="114"/>
      <c r="D152" s="115"/>
      <c r="E152" s="115"/>
      <c r="F152" s="115">
        <v>98</v>
      </c>
      <c r="G152" s="115">
        <v>10</v>
      </c>
      <c r="H152" s="115">
        <v>10</v>
      </c>
      <c r="I152" s="115">
        <v>1</v>
      </c>
      <c r="J152" s="116">
        <v>10</v>
      </c>
      <c r="K152" s="117">
        <v>6</v>
      </c>
      <c r="L152" s="114"/>
      <c r="M152" s="115"/>
      <c r="N152" s="115">
        <v>4</v>
      </c>
      <c r="O152" s="115"/>
      <c r="P152" s="115"/>
      <c r="Q152" s="20">
        <f t="shared" si="10"/>
        <v>199</v>
      </c>
      <c r="R152" s="40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</row>
    <row r="153" spans="1:85" customFormat="1" ht="16.5" thickBot="1">
      <c r="A153" s="43" t="s">
        <v>96</v>
      </c>
      <c r="B153" s="21">
        <v>8</v>
      </c>
      <c r="C153" s="103">
        <v>2</v>
      </c>
      <c r="D153" s="118"/>
      <c r="E153" s="118"/>
      <c r="F153" s="118">
        <v>33</v>
      </c>
      <c r="G153" s="118">
        <v>5</v>
      </c>
      <c r="H153" s="118">
        <v>1</v>
      </c>
      <c r="I153" s="70">
        <v>1</v>
      </c>
      <c r="J153" s="21">
        <v>6</v>
      </c>
      <c r="K153" s="21">
        <v>2</v>
      </c>
      <c r="L153" s="119"/>
      <c r="M153" s="118"/>
      <c r="N153" s="118"/>
      <c r="O153" s="118"/>
      <c r="P153" s="118"/>
      <c r="Q153" s="20">
        <f t="shared" si="10"/>
        <v>58</v>
      </c>
      <c r="R153" s="120"/>
      <c r="S153" s="15"/>
      <c r="T153" s="15"/>
      <c r="U153" s="15"/>
      <c r="V153" s="15"/>
      <c r="W153" s="65"/>
      <c r="X153" s="65"/>
      <c r="Y153" s="65"/>
      <c r="Z153" s="65"/>
      <c r="AA153" s="65"/>
      <c r="AB153" s="65"/>
      <c r="AC153" s="15"/>
      <c r="AD153" s="15"/>
      <c r="AE153" s="15"/>
      <c r="AF153" s="15"/>
      <c r="AG153" s="15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</row>
    <row r="154" spans="1:85" ht="16.5" thickBot="1">
      <c r="A154" s="57" t="s">
        <v>188</v>
      </c>
      <c r="B154" s="121"/>
      <c r="C154" s="89"/>
      <c r="D154" s="122"/>
      <c r="E154" s="122"/>
      <c r="F154" s="123"/>
      <c r="G154" s="123"/>
      <c r="H154" s="123"/>
      <c r="I154" s="122"/>
      <c r="J154" s="21"/>
      <c r="K154" s="21"/>
      <c r="L154" s="124"/>
      <c r="M154" s="124"/>
      <c r="N154" s="122"/>
      <c r="O154" s="124"/>
      <c r="P154" s="122"/>
      <c r="Q154" s="20">
        <f t="shared" si="10"/>
        <v>0</v>
      </c>
      <c r="R154" s="120"/>
      <c r="S154" s="15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1:85" s="7" customFormat="1" ht="16.5" thickBot="1">
      <c r="A155" s="43" t="s">
        <v>129</v>
      </c>
      <c r="B155" s="102"/>
      <c r="C155" s="125"/>
      <c r="D155" s="126"/>
      <c r="E155" s="126"/>
      <c r="F155" s="126"/>
      <c r="G155" s="126"/>
      <c r="H155" s="126"/>
      <c r="I155" s="127">
        <v>1</v>
      </c>
      <c r="J155" s="128"/>
      <c r="K155" s="128"/>
      <c r="L155" s="129"/>
      <c r="M155" s="129"/>
      <c r="N155" s="126"/>
      <c r="O155" s="129"/>
      <c r="P155" s="126"/>
      <c r="Q155" s="20">
        <f t="shared" si="10"/>
        <v>1</v>
      </c>
      <c r="R155" s="40"/>
      <c r="S155" s="15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</row>
    <row r="156" spans="1:85" ht="16.5" thickBot="1">
      <c r="A156" s="57" t="s">
        <v>92</v>
      </c>
      <c r="B156" s="37">
        <v>1</v>
      </c>
      <c r="C156" s="38"/>
      <c r="D156" s="25"/>
      <c r="E156" s="25"/>
      <c r="F156" s="25"/>
      <c r="G156" s="25"/>
      <c r="H156" s="25"/>
      <c r="I156" s="25"/>
      <c r="J156" s="21"/>
      <c r="K156" s="21"/>
      <c r="L156" s="39"/>
      <c r="M156" s="39"/>
      <c r="N156" s="25"/>
      <c r="O156" s="39"/>
      <c r="P156" s="126"/>
      <c r="Q156" s="20">
        <f t="shared" si="10"/>
        <v>1</v>
      </c>
      <c r="R156" s="40"/>
      <c r="S156" s="56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</row>
    <row r="157" spans="1:85" ht="16.5" thickBot="1">
      <c r="A157" s="43" t="s">
        <v>94</v>
      </c>
      <c r="B157" s="37">
        <v>76</v>
      </c>
      <c r="C157" s="38">
        <v>13</v>
      </c>
      <c r="D157" s="25"/>
      <c r="E157" s="25">
        <v>5</v>
      </c>
      <c r="F157" s="25">
        <v>99</v>
      </c>
      <c r="G157" s="25">
        <v>8</v>
      </c>
      <c r="H157" s="25">
        <v>6</v>
      </c>
      <c r="I157" s="25">
        <v>4</v>
      </c>
      <c r="J157" s="21">
        <v>19</v>
      </c>
      <c r="K157" s="21">
        <v>9</v>
      </c>
      <c r="L157" s="39">
        <v>6</v>
      </c>
      <c r="M157" s="39">
        <v>1</v>
      </c>
      <c r="N157" s="25">
        <v>23</v>
      </c>
      <c r="O157" s="39"/>
      <c r="P157" s="126">
        <v>21</v>
      </c>
      <c r="Q157" s="20">
        <f t="shared" si="10"/>
        <v>290</v>
      </c>
      <c r="R157" s="120"/>
      <c r="S157" s="67"/>
      <c r="T157" s="6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</row>
    <row r="158" spans="1:85" ht="16.5" thickBot="1">
      <c r="A158" s="57" t="s">
        <v>95</v>
      </c>
      <c r="B158" s="37">
        <v>5</v>
      </c>
      <c r="C158" s="38"/>
      <c r="D158" s="25"/>
      <c r="E158" s="25"/>
      <c r="F158" s="25">
        <v>3</v>
      </c>
      <c r="G158" s="25"/>
      <c r="H158" s="25"/>
      <c r="I158" s="25"/>
      <c r="J158" s="21"/>
      <c r="K158" s="21"/>
      <c r="L158" s="39"/>
      <c r="M158" s="39"/>
      <c r="N158" s="25"/>
      <c r="O158" s="39"/>
      <c r="P158" s="126"/>
      <c r="Q158" s="20">
        <f t="shared" si="10"/>
        <v>8</v>
      </c>
      <c r="R158" s="130"/>
      <c r="S158" s="67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</row>
    <row r="159" spans="1:85" ht="16.5" thickBot="1">
      <c r="A159" s="43" t="s">
        <v>189</v>
      </c>
      <c r="B159" s="37"/>
      <c r="C159" s="38"/>
      <c r="D159" s="25"/>
      <c r="E159" s="25"/>
      <c r="F159" s="25"/>
      <c r="G159" s="25"/>
      <c r="H159" s="25"/>
      <c r="I159" s="25"/>
      <c r="J159" s="21"/>
      <c r="K159" s="21"/>
      <c r="L159" s="39"/>
      <c r="M159" s="39"/>
      <c r="N159" s="25"/>
      <c r="O159" s="39"/>
      <c r="P159" s="126"/>
      <c r="Q159" s="20">
        <f t="shared" si="10"/>
        <v>0</v>
      </c>
      <c r="R159" s="40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  <row r="160" spans="1:85" ht="16.5" thickBot="1">
      <c r="A160" s="57" t="s">
        <v>91</v>
      </c>
      <c r="B160" s="37">
        <v>22</v>
      </c>
      <c r="C160" s="38">
        <v>8</v>
      </c>
      <c r="D160" s="25">
        <v>3</v>
      </c>
      <c r="E160" s="25">
        <v>9</v>
      </c>
      <c r="F160" s="25">
        <v>65</v>
      </c>
      <c r="G160" s="25">
        <v>3</v>
      </c>
      <c r="H160" s="25">
        <v>3</v>
      </c>
      <c r="I160" s="25">
        <v>8</v>
      </c>
      <c r="J160" s="21">
        <v>11</v>
      </c>
      <c r="K160" s="21">
        <v>14</v>
      </c>
      <c r="L160" s="39">
        <v>16</v>
      </c>
      <c r="M160" s="39">
        <v>7</v>
      </c>
      <c r="N160" s="25">
        <v>21</v>
      </c>
      <c r="O160" s="39"/>
      <c r="P160" s="126">
        <v>10</v>
      </c>
      <c r="Q160" s="20">
        <f t="shared" si="10"/>
        <v>200</v>
      </c>
      <c r="R160" s="40"/>
      <c r="S160" s="67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85" s="12" customFormat="1" ht="16.5" thickBot="1">
      <c r="A161" s="152" t="s">
        <v>114</v>
      </c>
      <c r="B161" s="153"/>
      <c r="C161" s="154"/>
      <c r="D161" s="155"/>
      <c r="E161" s="155"/>
      <c r="F161" s="155"/>
      <c r="G161" s="155"/>
      <c r="H161" s="155"/>
      <c r="I161" s="155"/>
      <c r="J161" s="166"/>
      <c r="K161" s="166"/>
      <c r="L161" s="157">
        <v>10</v>
      </c>
      <c r="M161" s="157"/>
      <c r="N161" s="155"/>
      <c r="O161" s="157"/>
      <c r="P161" s="167"/>
      <c r="Q161" s="20">
        <f t="shared" si="10"/>
        <v>10</v>
      </c>
      <c r="R161" s="40"/>
      <c r="S161" s="67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</row>
    <row r="162" spans="1:85" ht="16.5" thickBot="1">
      <c r="A162" s="57" t="s">
        <v>190</v>
      </c>
      <c r="B162" s="37"/>
      <c r="C162" s="38"/>
      <c r="D162" s="25"/>
      <c r="E162" s="25"/>
      <c r="F162" s="25"/>
      <c r="G162" s="25"/>
      <c r="H162" s="25"/>
      <c r="I162" s="39"/>
      <c r="J162" s="70"/>
      <c r="K162" s="21"/>
      <c r="L162" s="39"/>
      <c r="M162" s="39"/>
      <c r="N162" s="25"/>
      <c r="O162" s="39"/>
      <c r="P162" s="25"/>
      <c r="Q162" s="20">
        <f t="shared" ref="Q162:Q169" si="11">SUM(B162:O162)</f>
        <v>0</v>
      </c>
      <c r="R162" s="40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</row>
    <row r="163" spans="1:85" ht="16.5" thickBot="1">
      <c r="A163" s="43" t="s">
        <v>191</v>
      </c>
      <c r="B163" s="37"/>
      <c r="C163" s="38"/>
      <c r="D163" s="25"/>
      <c r="E163" s="25"/>
      <c r="F163" s="25"/>
      <c r="G163" s="25"/>
      <c r="H163" s="25"/>
      <c r="I163" s="39"/>
      <c r="J163" s="70"/>
      <c r="K163" s="21"/>
      <c r="L163" s="39"/>
      <c r="M163" s="39"/>
      <c r="N163" s="25"/>
      <c r="O163" s="39"/>
      <c r="P163" s="25"/>
      <c r="Q163" s="20">
        <f t="shared" si="11"/>
        <v>0</v>
      </c>
      <c r="R163" s="40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</row>
    <row r="164" spans="1:85" ht="16.5" thickBot="1">
      <c r="A164" s="57" t="s">
        <v>100</v>
      </c>
      <c r="B164" s="37">
        <v>14</v>
      </c>
      <c r="C164" s="38"/>
      <c r="D164" s="25"/>
      <c r="E164" s="25"/>
      <c r="F164" s="25">
        <v>25</v>
      </c>
      <c r="G164" s="25">
        <v>200</v>
      </c>
      <c r="H164" s="25"/>
      <c r="I164" s="39">
        <v>10</v>
      </c>
      <c r="J164" s="70">
        <v>3</v>
      </c>
      <c r="K164" s="21"/>
      <c r="L164" s="39"/>
      <c r="M164" s="39"/>
      <c r="N164" s="25"/>
      <c r="O164" s="39"/>
      <c r="P164" s="25"/>
      <c r="Q164" s="20">
        <f t="shared" si="11"/>
        <v>252</v>
      </c>
      <c r="R164" s="40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</row>
    <row r="165" spans="1:85" ht="16.5" thickBot="1">
      <c r="A165" s="43" t="s">
        <v>99</v>
      </c>
      <c r="B165" s="37"/>
      <c r="C165" s="38"/>
      <c r="D165" s="25"/>
      <c r="E165" s="25"/>
      <c r="F165" s="25"/>
      <c r="G165" s="25"/>
      <c r="H165" s="25"/>
      <c r="I165" s="39"/>
      <c r="J165" s="70"/>
      <c r="K165" s="21"/>
      <c r="L165" s="39"/>
      <c r="M165" s="39"/>
      <c r="N165" s="25"/>
      <c r="O165" s="39"/>
      <c r="P165" s="25"/>
      <c r="Q165" s="20">
        <f t="shared" si="11"/>
        <v>0</v>
      </c>
      <c r="R165" s="40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</row>
    <row r="166" spans="1:85" ht="18" customHeight="1" thickBot="1">
      <c r="A166" s="57" t="s">
        <v>192</v>
      </c>
      <c r="B166" s="37"/>
      <c r="C166" s="38"/>
      <c r="D166" s="25"/>
      <c r="E166" s="25"/>
      <c r="F166" s="25"/>
      <c r="G166" s="25"/>
      <c r="H166" s="25"/>
      <c r="I166" s="39"/>
      <c r="J166" s="70"/>
      <c r="K166" s="21"/>
      <c r="L166" s="39"/>
      <c r="M166" s="39"/>
      <c r="N166" s="25"/>
      <c r="O166" s="39"/>
      <c r="P166" s="25"/>
      <c r="Q166" s="20">
        <f t="shared" si="11"/>
        <v>0</v>
      </c>
      <c r="R166" s="40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</row>
    <row r="167" spans="1:85" ht="16.5" thickBot="1">
      <c r="A167" s="43" t="s">
        <v>101</v>
      </c>
      <c r="B167" s="37">
        <v>42</v>
      </c>
      <c r="C167" s="38"/>
      <c r="D167" s="25"/>
      <c r="E167" s="25"/>
      <c r="F167" s="25">
        <v>20</v>
      </c>
      <c r="G167" s="25">
        <v>20</v>
      </c>
      <c r="H167" s="25"/>
      <c r="I167" s="39"/>
      <c r="J167" s="70"/>
      <c r="K167" s="21"/>
      <c r="L167" s="39"/>
      <c r="M167" s="39"/>
      <c r="N167" s="25"/>
      <c r="O167" s="39"/>
      <c r="P167" s="25"/>
      <c r="Q167" s="20">
        <f t="shared" si="11"/>
        <v>82</v>
      </c>
      <c r="R167" s="40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</row>
    <row r="168" spans="1:85" ht="16.5" thickBot="1">
      <c r="A168" s="57" t="s">
        <v>102</v>
      </c>
      <c r="B168" s="37">
        <v>31</v>
      </c>
      <c r="C168" s="38"/>
      <c r="D168" s="25"/>
      <c r="E168" s="25"/>
      <c r="F168" s="25"/>
      <c r="G168" s="25"/>
      <c r="H168" s="25"/>
      <c r="I168" s="39"/>
      <c r="J168" s="70"/>
      <c r="K168" s="21"/>
      <c r="L168" s="39"/>
      <c r="M168" s="39"/>
      <c r="N168" s="64"/>
      <c r="O168" s="39"/>
      <c r="P168" s="25"/>
      <c r="Q168" s="20">
        <f t="shared" si="11"/>
        <v>31</v>
      </c>
      <c r="R168" s="40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</row>
    <row r="169" spans="1:85" ht="16.5" thickBot="1">
      <c r="A169" s="43" t="s">
        <v>193</v>
      </c>
      <c r="B169" s="37"/>
      <c r="C169" s="38"/>
      <c r="D169" s="25"/>
      <c r="E169" s="25"/>
      <c r="F169" s="25"/>
      <c r="G169" s="25"/>
      <c r="H169" s="25"/>
      <c r="I169" s="39"/>
      <c r="J169" s="70"/>
      <c r="K169" s="21"/>
      <c r="L169" s="39"/>
      <c r="M169" s="39"/>
      <c r="N169" s="64"/>
      <c r="O169" s="39"/>
      <c r="P169" s="25"/>
      <c r="Q169" s="20">
        <f t="shared" si="11"/>
        <v>0</v>
      </c>
      <c r="R169" s="40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</row>
    <row r="170" spans="1:85" ht="16.5" thickBot="1">
      <c r="A170" s="57" t="s">
        <v>104</v>
      </c>
      <c r="B170" s="37">
        <v>32</v>
      </c>
      <c r="C170" s="38">
        <v>10</v>
      </c>
      <c r="D170" s="25"/>
      <c r="E170" s="25">
        <v>2</v>
      </c>
      <c r="F170" s="25">
        <v>31</v>
      </c>
      <c r="G170" s="25">
        <v>68</v>
      </c>
      <c r="H170" s="25">
        <v>10</v>
      </c>
      <c r="I170" s="39">
        <v>10</v>
      </c>
      <c r="J170" s="70">
        <v>5</v>
      </c>
      <c r="K170" s="21">
        <v>75</v>
      </c>
      <c r="L170" s="39">
        <v>22</v>
      </c>
      <c r="M170" s="39"/>
      <c r="N170" s="64">
        <v>8</v>
      </c>
      <c r="O170" s="39"/>
      <c r="P170" s="25"/>
      <c r="Q170" s="20">
        <f>SUM(B170:P170)</f>
        <v>273</v>
      </c>
      <c r="R170" s="40"/>
      <c r="S170" s="15"/>
      <c r="T170" s="15"/>
      <c r="U170" s="15"/>
      <c r="V170" s="65"/>
      <c r="W170" s="65"/>
      <c r="X170" s="65"/>
      <c r="Y170" s="65"/>
      <c r="Z170" s="65"/>
      <c r="AA170" s="65"/>
      <c r="AB170" s="65"/>
      <c r="AC170" s="65"/>
      <c r="AD170" s="15"/>
      <c r="AE170" s="15"/>
      <c r="AF170" s="15"/>
      <c r="AG170" s="15"/>
    </row>
    <row r="171" spans="1:85" ht="16.5" thickBot="1">
      <c r="A171" s="43" t="s">
        <v>103</v>
      </c>
      <c r="B171" s="37">
        <v>5</v>
      </c>
      <c r="C171" s="38"/>
      <c r="D171" s="25"/>
      <c r="E171" s="25">
        <v>7</v>
      </c>
      <c r="F171" s="25"/>
      <c r="G171" s="25"/>
      <c r="H171" s="25"/>
      <c r="I171" s="39">
        <v>1</v>
      </c>
      <c r="J171" s="70"/>
      <c r="K171" s="21"/>
      <c r="L171" s="39"/>
      <c r="M171" s="39"/>
      <c r="N171" s="64"/>
      <c r="O171" s="39"/>
      <c r="P171" s="25"/>
      <c r="Q171" s="20">
        <f>SUM(B171:O171)</f>
        <v>13</v>
      </c>
      <c r="R171" s="40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</row>
    <row r="172" spans="1:85" ht="16.5" thickBot="1">
      <c r="A172" s="57" t="s">
        <v>105</v>
      </c>
      <c r="B172" s="37"/>
      <c r="C172" s="38"/>
      <c r="D172" s="25"/>
      <c r="E172" s="25"/>
      <c r="F172" s="25"/>
      <c r="G172" s="25"/>
      <c r="H172" s="25"/>
      <c r="I172" s="39"/>
      <c r="J172" s="70"/>
      <c r="K172" s="21"/>
      <c r="L172" s="39"/>
      <c r="M172" s="39"/>
      <c r="N172" s="64"/>
      <c r="O172" s="39"/>
      <c r="P172" s="25"/>
      <c r="Q172" s="20">
        <f>SUM(B172:O172)</f>
        <v>0</v>
      </c>
      <c r="R172" s="40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</row>
    <row r="173" spans="1:85" ht="16.5" thickBot="1">
      <c r="A173" s="43" t="s">
        <v>106</v>
      </c>
      <c r="B173" s="38"/>
      <c r="C173" s="25"/>
      <c r="D173" s="25"/>
      <c r="E173" s="25"/>
      <c r="F173" s="25"/>
      <c r="G173" s="25"/>
      <c r="H173" s="25"/>
      <c r="I173" s="39"/>
      <c r="J173" s="70"/>
      <c r="K173" s="21"/>
      <c r="L173" s="39"/>
      <c r="M173" s="39"/>
      <c r="N173" s="64"/>
      <c r="O173" s="39"/>
      <c r="P173" s="25">
        <v>40</v>
      </c>
      <c r="Q173" s="20">
        <f>SUM(B173:P173)</f>
        <v>40</v>
      </c>
      <c r="R173" s="40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</row>
    <row r="174" spans="1:85" ht="16.5" thickBot="1">
      <c r="A174" s="57" t="s">
        <v>107</v>
      </c>
      <c r="B174" s="38">
        <v>152</v>
      </c>
      <c r="C174" s="25">
        <v>56</v>
      </c>
      <c r="D174" s="25"/>
      <c r="E174" s="25">
        <v>151</v>
      </c>
      <c r="F174" s="25">
        <v>216</v>
      </c>
      <c r="G174" s="25">
        <v>1</v>
      </c>
      <c r="H174" s="25">
        <v>142</v>
      </c>
      <c r="I174" s="39">
        <v>240</v>
      </c>
      <c r="J174" s="70">
        <v>73</v>
      </c>
      <c r="K174" s="21">
        <v>80</v>
      </c>
      <c r="L174" s="39">
        <v>60</v>
      </c>
      <c r="M174" s="39">
        <v>260</v>
      </c>
      <c r="N174" s="64">
        <v>15</v>
      </c>
      <c r="O174" s="39">
        <v>50</v>
      </c>
      <c r="P174" s="25">
        <v>140</v>
      </c>
      <c r="Q174" s="20">
        <f>SUM(B174:P174)</f>
        <v>1636</v>
      </c>
      <c r="R174" s="40"/>
      <c r="S174" s="15"/>
      <c r="T174" s="15"/>
      <c r="U174" s="1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</row>
    <row r="175" spans="1:85" ht="16.5" thickBot="1">
      <c r="A175" s="43" t="s">
        <v>108</v>
      </c>
      <c r="B175" s="38">
        <v>6</v>
      </c>
      <c r="C175" s="25"/>
      <c r="D175" s="25"/>
      <c r="E175" s="25">
        <v>11</v>
      </c>
      <c r="F175" s="25"/>
      <c r="G175" s="25"/>
      <c r="H175" s="25"/>
      <c r="I175" s="39"/>
      <c r="J175" s="70"/>
      <c r="K175" s="21">
        <v>2</v>
      </c>
      <c r="L175" s="39"/>
      <c r="M175" s="39"/>
      <c r="N175" s="64"/>
      <c r="O175" s="39"/>
      <c r="P175" s="25"/>
      <c r="Q175" s="20">
        <f t="shared" ref="Q175:Q179" si="12">SUM(B175:P175)</f>
        <v>19</v>
      </c>
      <c r="R175" s="40"/>
      <c r="S175" s="15"/>
      <c r="T175" s="15"/>
      <c r="U175" s="15"/>
      <c r="V175" s="6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</row>
    <row r="176" spans="1:85" ht="16.5" thickBot="1">
      <c r="A176" s="57" t="s">
        <v>109</v>
      </c>
      <c r="B176" s="38"/>
      <c r="C176" s="25"/>
      <c r="D176" s="25"/>
      <c r="E176" s="25"/>
      <c r="F176" s="25"/>
      <c r="G176" s="25"/>
      <c r="H176" s="25"/>
      <c r="I176" s="39"/>
      <c r="J176" s="70"/>
      <c r="K176" s="21">
        <v>2</v>
      </c>
      <c r="L176" s="39"/>
      <c r="M176" s="39"/>
      <c r="N176" s="64"/>
      <c r="O176" s="39"/>
      <c r="P176" s="25">
        <v>3</v>
      </c>
      <c r="Q176" s="20">
        <f t="shared" si="12"/>
        <v>5</v>
      </c>
      <c r="R176" s="40"/>
      <c r="S176" s="15"/>
      <c r="T176" s="15"/>
      <c r="U176" s="15"/>
      <c r="V176" s="15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</row>
    <row r="177" spans="1:694" s="3" customFormat="1" ht="16.5" thickBot="1">
      <c r="A177" s="43" t="s">
        <v>110</v>
      </c>
      <c r="B177" s="38">
        <v>29</v>
      </c>
      <c r="C177" s="25">
        <v>10</v>
      </c>
      <c r="D177" s="25"/>
      <c r="E177" s="25"/>
      <c r="F177" s="25">
        <v>23</v>
      </c>
      <c r="G177" s="25">
        <v>24</v>
      </c>
      <c r="H177" s="25">
        <v>5</v>
      </c>
      <c r="I177" s="39"/>
      <c r="J177" s="122">
        <v>6</v>
      </c>
      <c r="K177" s="89">
        <v>30</v>
      </c>
      <c r="L177" s="39"/>
      <c r="M177" s="39"/>
      <c r="N177" s="64">
        <v>2</v>
      </c>
      <c r="O177" s="39"/>
      <c r="P177" s="25"/>
      <c r="Q177" s="20">
        <f t="shared" si="12"/>
        <v>129</v>
      </c>
      <c r="R177" s="40"/>
      <c r="S177" s="15"/>
      <c r="T177" s="15"/>
      <c r="U177" s="15"/>
      <c r="V177" s="15"/>
      <c r="W177" s="65"/>
      <c r="X177" s="65"/>
      <c r="Y177" s="65"/>
      <c r="Z177" s="15"/>
      <c r="AA177" s="15"/>
      <c r="AB177" s="15"/>
      <c r="AC177" s="15"/>
      <c r="AD177" s="15"/>
      <c r="AE177" s="15"/>
      <c r="AF177" s="15"/>
      <c r="AG177" s="15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  <c r="IW177" s="22"/>
      <c r="IX177" s="22"/>
      <c r="IY177" s="22"/>
      <c r="IZ177" s="22"/>
      <c r="JA177" s="22"/>
      <c r="JB177" s="22"/>
      <c r="JC177" s="22"/>
      <c r="JD177" s="22"/>
      <c r="JE177" s="22"/>
      <c r="JF177" s="22"/>
      <c r="JG177" s="22"/>
      <c r="JH177" s="22"/>
      <c r="JI177" s="22"/>
      <c r="JJ177" s="22"/>
      <c r="JK177" s="22"/>
      <c r="JL177" s="22"/>
      <c r="JM177" s="22"/>
      <c r="JN177" s="22"/>
      <c r="JO177" s="22"/>
      <c r="JP177" s="22"/>
      <c r="JQ177" s="22"/>
      <c r="JR177" s="22"/>
      <c r="JS177" s="22"/>
      <c r="JT177" s="22"/>
      <c r="JU177" s="22"/>
      <c r="JV177" s="22"/>
      <c r="JW177" s="22"/>
      <c r="JX177" s="22"/>
      <c r="JY177" s="22"/>
      <c r="JZ177" s="22"/>
      <c r="KA177" s="22"/>
      <c r="KB177" s="22"/>
      <c r="KC177" s="22"/>
      <c r="KD177" s="22"/>
      <c r="KE177" s="22"/>
      <c r="KF177" s="22"/>
      <c r="KG177" s="22"/>
      <c r="KH177" s="22"/>
      <c r="KI177" s="22"/>
      <c r="KJ177" s="22"/>
      <c r="KK177" s="22"/>
      <c r="KL177" s="22"/>
      <c r="KM177" s="22"/>
      <c r="KN177" s="22"/>
      <c r="KO177" s="22"/>
      <c r="KP177" s="22"/>
      <c r="KQ177" s="22"/>
      <c r="KR177" s="22"/>
      <c r="KS177" s="22"/>
      <c r="KT177" s="22"/>
      <c r="KU177" s="22"/>
      <c r="KV177" s="22"/>
      <c r="KW177" s="22"/>
      <c r="KX177" s="22"/>
      <c r="KY177" s="22"/>
      <c r="KZ177" s="22"/>
      <c r="LA177" s="22"/>
      <c r="LB177" s="22"/>
      <c r="LC177" s="22"/>
      <c r="LD177" s="22"/>
      <c r="LE177" s="22"/>
      <c r="LF177" s="22"/>
      <c r="LG177" s="22"/>
      <c r="LH177" s="22"/>
      <c r="LI177" s="22"/>
      <c r="LJ177" s="22"/>
      <c r="LK177" s="22"/>
      <c r="LL177" s="22"/>
      <c r="LM177" s="22"/>
      <c r="LN177" s="22"/>
      <c r="LO177" s="22"/>
      <c r="LP177" s="22"/>
      <c r="LQ177" s="22"/>
      <c r="LR177" s="22"/>
      <c r="LS177" s="22"/>
      <c r="LT177" s="22"/>
      <c r="LU177" s="22"/>
      <c r="LV177" s="22"/>
      <c r="LW177" s="22"/>
      <c r="LX177" s="22"/>
      <c r="LY177" s="22"/>
      <c r="LZ177" s="22"/>
      <c r="MA177" s="22"/>
      <c r="MB177" s="22"/>
      <c r="MC177" s="22"/>
      <c r="MD177" s="22"/>
      <c r="ME177" s="22"/>
      <c r="MF177" s="22"/>
      <c r="MG177" s="22"/>
      <c r="MH177" s="22"/>
      <c r="MI177" s="22"/>
      <c r="MJ177" s="22"/>
      <c r="MK177" s="22"/>
      <c r="ML177" s="22"/>
      <c r="MM177" s="22"/>
      <c r="MN177" s="22"/>
      <c r="MO177" s="22"/>
      <c r="MP177" s="22"/>
      <c r="MQ177" s="22"/>
      <c r="MR177" s="22"/>
      <c r="MS177" s="22"/>
      <c r="MT177" s="22"/>
      <c r="MU177" s="22"/>
      <c r="MV177" s="22"/>
      <c r="MW177" s="22"/>
      <c r="MX177" s="22"/>
      <c r="MY177" s="22"/>
      <c r="MZ177" s="22"/>
      <c r="NA177" s="22"/>
      <c r="NB177" s="22"/>
      <c r="NC177" s="22"/>
      <c r="ND177" s="22"/>
      <c r="NE177" s="22"/>
      <c r="NF177" s="22"/>
      <c r="NG177" s="22"/>
      <c r="NH177" s="22"/>
      <c r="NI177" s="22"/>
      <c r="NJ177" s="22"/>
      <c r="NK177" s="22"/>
      <c r="NL177" s="22"/>
      <c r="NM177" s="22"/>
      <c r="NN177" s="22"/>
      <c r="NO177" s="22"/>
      <c r="NP177" s="22"/>
      <c r="NQ177" s="22"/>
      <c r="NR177" s="22"/>
      <c r="NS177" s="22"/>
      <c r="NT177" s="22"/>
      <c r="NU177" s="22"/>
      <c r="NV177" s="22"/>
      <c r="NW177" s="22"/>
      <c r="NX177" s="22"/>
      <c r="NY177" s="22"/>
      <c r="NZ177" s="22"/>
      <c r="OA177" s="22"/>
      <c r="OB177" s="22"/>
      <c r="OC177" s="22"/>
      <c r="OD177" s="22"/>
      <c r="OE177" s="22"/>
      <c r="OF177" s="22"/>
      <c r="OG177" s="22"/>
      <c r="OH177" s="22"/>
      <c r="OI177" s="22"/>
      <c r="OJ177" s="22"/>
      <c r="OK177" s="22"/>
      <c r="OL177" s="22"/>
      <c r="OM177" s="22"/>
      <c r="ON177" s="22"/>
      <c r="OO177" s="22"/>
      <c r="OP177" s="22"/>
      <c r="OQ177" s="22"/>
      <c r="OR177" s="22"/>
      <c r="OS177" s="22"/>
      <c r="OT177" s="22"/>
      <c r="OU177" s="22"/>
      <c r="OV177" s="22"/>
      <c r="OW177" s="22"/>
      <c r="OX177" s="22"/>
      <c r="OY177" s="22"/>
      <c r="OZ177" s="22"/>
      <c r="PA177" s="22"/>
      <c r="PB177" s="22"/>
      <c r="PC177" s="22"/>
      <c r="PD177" s="22"/>
      <c r="PE177" s="22"/>
      <c r="PF177" s="22"/>
      <c r="PG177" s="22"/>
      <c r="PH177" s="22"/>
      <c r="PI177" s="22"/>
      <c r="PJ177" s="22"/>
      <c r="PK177" s="22"/>
      <c r="PL177" s="22"/>
      <c r="PM177" s="22"/>
      <c r="PN177" s="22"/>
      <c r="PO177" s="22"/>
      <c r="PP177" s="22"/>
      <c r="PQ177" s="22"/>
      <c r="PR177" s="22"/>
      <c r="PS177" s="22"/>
      <c r="PT177" s="22"/>
      <c r="PU177" s="22"/>
      <c r="PV177" s="22"/>
      <c r="PW177" s="22"/>
      <c r="PX177" s="22"/>
      <c r="PY177" s="22"/>
      <c r="PZ177" s="22"/>
      <c r="QA177" s="22"/>
      <c r="QB177" s="22"/>
      <c r="QC177" s="22"/>
      <c r="QD177" s="22"/>
      <c r="QE177" s="22"/>
      <c r="QF177" s="22"/>
      <c r="QG177" s="22"/>
      <c r="QH177" s="22"/>
      <c r="QI177" s="22"/>
      <c r="QJ177" s="22"/>
      <c r="QK177" s="22"/>
      <c r="QL177" s="22"/>
      <c r="QM177" s="22"/>
      <c r="QN177" s="22"/>
      <c r="QO177" s="22"/>
      <c r="QP177" s="22"/>
      <c r="QQ177" s="22"/>
      <c r="QR177" s="22"/>
      <c r="QS177" s="22"/>
      <c r="QT177" s="22"/>
      <c r="QU177" s="22"/>
      <c r="QV177" s="22"/>
      <c r="QW177" s="22"/>
      <c r="QX177" s="22"/>
      <c r="QY177" s="22"/>
      <c r="QZ177" s="22"/>
      <c r="RA177" s="22"/>
      <c r="RB177" s="22"/>
      <c r="RC177" s="22"/>
      <c r="RD177" s="22"/>
      <c r="RE177" s="22"/>
      <c r="RF177" s="22"/>
      <c r="RG177" s="22"/>
      <c r="RH177" s="22"/>
      <c r="RI177" s="22"/>
      <c r="RJ177" s="22"/>
      <c r="RK177" s="22"/>
      <c r="RL177" s="22"/>
      <c r="RM177" s="22"/>
      <c r="RN177" s="22"/>
      <c r="RO177" s="22"/>
      <c r="RP177" s="22"/>
      <c r="RQ177" s="22"/>
      <c r="RR177" s="22"/>
      <c r="RS177" s="22"/>
      <c r="RT177" s="22"/>
      <c r="RU177" s="22"/>
      <c r="RV177" s="22"/>
      <c r="RW177" s="22"/>
      <c r="RX177" s="22"/>
      <c r="RY177" s="22"/>
      <c r="RZ177" s="22"/>
      <c r="SA177" s="22"/>
      <c r="SB177" s="22"/>
      <c r="SC177" s="22"/>
      <c r="SD177" s="22"/>
      <c r="SE177" s="22"/>
      <c r="SF177" s="22"/>
      <c r="SG177" s="22"/>
      <c r="SH177" s="22"/>
      <c r="SI177" s="22"/>
      <c r="SJ177" s="22"/>
      <c r="SK177" s="22"/>
      <c r="SL177" s="22"/>
      <c r="SM177" s="22"/>
      <c r="SN177" s="22"/>
      <c r="SO177" s="22"/>
      <c r="SP177" s="22"/>
      <c r="SQ177" s="22"/>
      <c r="SR177" s="22"/>
      <c r="SS177" s="22"/>
      <c r="ST177" s="22"/>
      <c r="SU177" s="22"/>
      <c r="SV177" s="22"/>
      <c r="SW177" s="22"/>
      <c r="SX177" s="22"/>
      <c r="SY177" s="22"/>
      <c r="SZ177" s="22"/>
      <c r="TA177" s="22"/>
      <c r="TB177" s="22"/>
      <c r="TC177" s="22"/>
      <c r="TD177" s="22"/>
      <c r="TE177" s="22"/>
      <c r="TF177" s="22"/>
      <c r="TG177" s="22"/>
      <c r="TH177" s="22"/>
      <c r="TI177" s="22"/>
      <c r="TJ177" s="22"/>
      <c r="TK177" s="22"/>
      <c r="TL177" s="22"/>
      <c r="TM177" s="22"/>
      <c r="TN177" s="22"/>
      <c r="TO177" s="22"/>
      <c r="TP177" s="22"/>
      <c r="TQ177" s="22"/>
      <c r="TR177" s="22"/>
      <c r="TS177" s="22"/>
      <c r="TT177" s="22"/>
      <c r="TU177" s="22"/>
      <c r="TV177" s="22"/>
      <c r="TW177" s="22"/>
      <c r="TX177" s="22"/>
      <c r="TY177" s="22"/>
      <c r="TZ177" s="22"/>
      <c r="UA177" s="22"/>
      <c r="UB177" s="22"/>
      <c r="UC177" s="22"/>
      <c r="UD177" s="22"/>
      <c r="UE177" s="22"/>
      <c r="UF177" s="22"/>
      <c r="UG177" s="22"/>
      <c r="UH177" s="22"/>
      <c r="UI177" s="22"/>
      <c r="UJ177" s="22"/>
      <c r="UK177" s="22"/>
      <c r="UL177" s="22"/>
      <c r="UM177" s="22"/>
      <c r="UN177" s="22"/>
      <c r="UO177" s="22"/>
      <c r="UP177" s="22"/>
      <c r="UQ177" s="22"/>
      <c r="UR177" s="22"/>
      <c r="US177" s="22"/>
      <c r="UT177" s="22"/>
      <c r="UU177" s="22"/>
      <c r="UV177" s="22"/>
      <c r="UW177" s="22"/>
      <c r="UX177" s="22"/>
      <c r="UY177" s="22"/>
      <c r="UZ177" s="22"/>
      <c r="VA177" s="22"/>
      <c r="VB177" s="22"/>
      <c r="VC177" s="22"/>
      <c r="VD177" s="22"/>
      <c r="VE177" s="22"/>
      <c r="VF177" s="22"/>
      <c r="VG177" s="22"/>
      <c r="VH177" s="22"/>
      <c r="VI177" s="22"/>
      <c r="VJ177" s="22"/>
      <c r="VK177" s="22"/>
      <c r="VL177" s="22"/>
      <c r="VM177" s="22"/>
      <c r="VN177" s="22"/>
      <c r="VO177" s="22"/>
      <c r="VP177" s="22"/>
      <c r="VQ177" s="22"/>
      <c r="VR177" s="22"/>
      <c r="VS177" s="22"/>
      <c r="VT177" s="22"/>
      <c r="VU177" s="22"/>
      <c r="VV177" s="22"/>
      <c r="VW177" s="22"/>
      <c r="VX177" s="22"/>
      <c r="VY177" s="22"/>
      <c r="VZ177" s="22"/>
      <c r="WA177" s="22"/>
      <c r="WB177" s="22"/>
      <c r="WC177" s="22"/>
      <c r="WD177" s="22"/>
      <c r="WE177" s="22"/>
      <c r="WF177" s="22"/>
      <c r="WG177" s="22"/>
      <c r="WH177" s="22"/>
      <c r="WI177" s="22"/>
      <c r="WJ177" s="22"/>
      <c r="WK177" s="22"/>
      <c r="WL177" s="22"/>
      <c r="WM177" s="22"/>
      <c r="WN177" s="22"/>
      <c r="WO177" s="22"/>
      <c r="WP177" s="22"/>
      <c r="WQ177" s="22"/>
      <c r="WR177" s="22"/>
      <c r="WS177" s="22"/>
      <c r="WT177" s="22"/>
      <c r="WU177" s="22"/>
      <c r="WV177" s="22"/>
      <c r="WW177" s="22"/>
      <c r="WX177" s="22"/>
      <c r="WY177" s="22"/>
      <c r="WZ177" s="22"/>
      <c r="XA177" s="22"/>
      <c r="XB177" s="22"/>
      <c r="XC177" s="22"/>
      <c r="XD177" s="22"/>
      <c r="XE177" s="22"/>
      <c r="XF177" s="22"/>
      <c r="XG177" s="22"/>
      <c r="XH177" s="22"/>
      <c r="XI177" s="22"/>
      <c r="XJ177" s="22"/>
      <c r="XK177" s="22"/>
      <c r="XL177" s="22"/>
      <c r="XM177" s="22"/>
      <c r="XN177" s="22"/>
      <c r="XO177" s="22"/>
      <c r="XP177" s="22"/>
      <c r="XQ177" s="22"/>
      <c r="XR177" s="22"/>
      <c r="XS177" s="22"/>
      <c r="XT177" s="22"/>
      <c r="XU177" s="22"/>
      <c r="XV177" s="22"/>
      <c r="XW177" s="22"/>
      <c r="XX177" s="22"/>
      <c r="XY177" s="22"/>
      <c r="XZ177" s="22"/>
      <c r="YA177" s="22"/>
      <c r="YB177" s="22"/>
      <c r="YC177" s="22"/>
      <c r="YD177" s="22"/>
      <c r="YE177" s="22"/>
      <c r="YF177" s="22"/>
      <c r="YG177" s="22"/>
      <c r="YH177" s="22"/>
      <c r="YI177" s="22"/>
      <c r="YJ177" s="22"/>
      <c r="YK177" s="22"/>
      <c r="YL177" s="22"/>
      <c r="YM177" s="22"/>
      <c r="YN177" s="22"/>
      <c r="YO177" s="22"/>
      <c r="YP177" s="22"/>
      <c r="YQ177" s="22"/>
      <c r="YR177" s="22"/>
      <c r="YS177" s="22"/>
      <c r="YT177" s="22"/>
      <c r="YU177" s="22"/>
      <c r="YV177" s="22"/>
      <c r="YW177" s="22"/>
      <c r="YX177" s="22"/>
      <c r="YY177" s="22"/>
      <c r="YZ177" s="22"/>
      <c r="ZA177" s="22"/>
      <c r="ZB177" s="22"/>
      <c r="ZC177" s="22"/>
      <c r="ZD177" s="22"/>
      <c r="ZE177" s="22"/>
      <c r="ZF177" s="22"/>
      <c r="ZG177" s="22"/>
      <c r="ZH177" s="22"/>
      <c r="ZI177" s="22"/>
      <c r="ZJ177" s="22"/>
      <c r="ZK177" s="22"/>
      <c r="ZL177" s="22"/>
      <c r="ZM177" s="22"/>
      <c r="ZN177" s="22"/>
      <c r="ZO177" s="22"/>
      <c r="ZP177" s="22"/>
      <c r="ZQ177" s="22"/>
      <c r="ZR177" s="22"/>
    </row>
    <row r="178" spans="1:694" ht="16.5" thickBot="1">
      <c r="A178" s="168" t="s">
        <v>0</v>
      </c>
      <c r="B178" s="169"/>
      <c r="C178" s="170"/>
      <c r="D178" s="170"/>
      <c r="E178" s="170"/>
      <c r="F178" s="170"/>
      <c r="G178" s="170"/>
      <c r="H178" s="170"/>
      <c r="I178" s="171"/>
      <c r="J178" s="172"/>
      <c r="K178" s="173"/>
      <c r="L178" s="171"/>
      <c r="M178" s="171"/>
      <c r="N178" s="170"/>
      <c r="O178" s="171"/>
      <c r="P178" s="170"/>
      <c r="Q178" s="20">
        <f t="shared" si="12"/>
        <v>0</v>
      </c>
      <c r="R178" s="40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</row>
    <row r="179" spans="1:694" ht="16.5" thickBot="1">
      <c r="A179" s="133"/>
      <c r="B179" s="15"/>
      <c r="C179" s="116"/>
      <c r="D179" s="116"/>
      <c r="E179" s="116"/>
      <c r="F179" s="116"/>
      <c r="G179" s="116"/>
      <c r="H179" s="134"/>
      <c r="I179" s="116"/>
      <c r="J179" s="116"/>
      <c r="K179" s="116"/>
      <c r="L179" s="116"/>
      <c r="M179" s="135"/>
      <c r="N179" s="116"/>
      <c r="O179" s="116"/>
      <c r="Q179" s="20">
        <f t="shared" si="12"/>
        <v>0</v>
      </c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</row>
    <row r="180" spans="1:694" ht="16.5" thickBot="1">
      <c r="A180" s="26"/>
      <c r="B180" s="109"/>
      <c r="C180" s="114"/>
      <c r="D180" s="114"/>
      <c r="E180" s="114"/>
      <c r="F180" s="114"/>
      <c r="G180" s="114"/>
      <c r="H180" s="114"/>
      <c r="I180" s="115"/>
      <c r="J180" s="116"/>
      <c r="K180" s="117"/>
      <c r="L180" s="115"/>
      <c r="M180" s="115"/>
      <c r="N180" s="114"/>
      <c r="O180" s="115"/>
      <c r="P180" s="114"/>
      <c r="Q180" s="20">
        <f>SUM(B180:O180)</f>
        <v>0</v>
      </c>
      <c r="R180" s="40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</row>
    <row r="181" spans="1:694" ht="16.5" thickBot="1">
      <c r="A181" s="174" t="s">
        <v>2</v>
      </c>
      <c r="B181" s="132">
        <f>SUM(B6:B177)</f>
        <v>9143</v>
      </c>
      <c r="C181" s="132">
        <f t="shared" ref="C181:O181" si="13">SUM(C6:C177)</f>
        <v>1378</v>
      </c>
      <c r="D181" s="132">
        <f t="shared" si="13"/>
        <v>1019</v>
      </c>
      <c r="E181" s="132">
        <f t="shared" si="13"/>
        <v>2264</v>
      </c>
      <c r="F181" s="132">
        <f t="shared" si="13"/>
        <v>6583</v>
      </c>
      <c r="G181" s="132">
        <f t="shared" si="13"/>
        <v>15015</v>
      </c>
      <c r="H181" s="132">
        <f t="shared" si="13"/>
        <v>3829</v>
      </c>
      <c r="I181" s="132">
        <f t="shared" si="13"/>
        <v>2305</v>
      </c>
      <c r="J181" s="132">
        <f t="shared" si="13"/>
        <v>3125</v>
      </c>
      <c r="K181" s="132">
        <f t="shared" si="13"/>
        <v>4886</v>
      </c>
      <c r="L181" s="132">
        <f t="shared" si="13"/>
        <v>402</v>
      </c>
      <c r="M181" s="132">
        <f t="shared" si="13"/>
        <v>937</v>
      </c>
      <c r="N181" s="132">
        <f t="shared" si="13"/>
        <v>2849</v>
      </c>
      <c r="O181" s="132">
        <f t="shared" si="13"/>
        <v>98</v>
      </c>
      <c r="P181" s="175">
        <f>SUM(P5:P180)</f>
        <v>903</v>
      </c>
      <c r="Q181" s="176">
        <f>SUM(Q7:Q180)</f>
        <v>54332</v>
      </c>
      <c r="R181" s="40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</row>
    <row r="182" spans="1:694" ht="18.75" customHeight="1" thickBot="1">
      <c r="A182" s="137"/>
      <c r="B182" s="4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41"/>
      <c r="R182" s="40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</row>
    <row r="183" spans="1:694" ht="18.75" customHeight="1" thickBot="1">
      <c r="A183" s="177" t="s">
        <v>1</v>
      </c>
      <c r="B183" s="178">
        <v>64</v>
      </c>
      <c r="C183" s="179">
        <v>41</v>
      </c>
      <c r="D183" s="180">
        <v>19</v>
      </c>
      <c r="E183" s="181">
        <v>33</v>
      </c>
      <c r="F183" s="179">
        <v>66</v>
      </c>
      <c r="G183" s="179">
        <v>45</v>
      </c>
      <c r="H183" s="178">
        <v>35</v>
      </c>
      <c r="I183" s="182">
        <v>47</v>
      </c>
      <c r="J183" s="183">
        <v>46</v>
      </c>
      <c r="K183" s="182">
        <v>36</v>
      </c>
      <c r="L183" s="184">
        <v>37</v>
      </c>
      <c r="M183" s="178">
        <v>39</v>
      </c>
      <c r="N183" s="179">
        <v>42</v>
      </c>
      <c r="O183" s="179">
        <v>3</v>
      </c>
      <c r="P183" s="178">
        <v>41</v>
      </c>
      <c r="Q183" s="185" t="s">
        <v>194</v>
      </c>
      <c r="R183" s="40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</row>
    <row r="184" spans="1:694" ht="18.75" customHeight="1" thickBot="1">
      <c r="A184" s="138"/>
      <c r="B184" s="139"/>
      <c r="C184" s="140"/>
      <c r="D184" s="140"/>
      <c r="E184" s="141"/>
      <c r="F184" s="206" t="s">
        <v>115</v>
      </c>
      <c r="G184" s="207"/>
      <c r="H184" s="207"/>
      <c r="I184" s="207"/>
      <c r="J184" s="207"/>
      <c r="K184" s="208"/>
      <c r="L184" s="209">
        <v>97</v>
      </c>
      <c r="M184" s="210"/>
      <c r="N184" s="139"/>
      <c r="O184" s="141"/>
      <c r="P184" s="142"/>
      <c r="Q184" s="143"/>
      <c r="R184" s="40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</row>
    <row r="185" spans="1:694" thickBot="1">
      <c r="A185" s="133"/>
      <c r="B185" s="109"/>
      <c r="C185" s="114"/>
      <c r="D185" s="114"/>
      <c r="E185" s="115"/>
      <c r="F185" s="195" t="s">
        <v>3</v>
      </c>
      <c r="G185" s="196"/>
      <c r="H185" s="196"/>
      <c r="I185" s="197"/>
      <c r="J185" s="196"/>
      <c r="K185" s="198"/>
      <c r="L185" s="211">
        <v>1</v>
      </c>
      <c r="M185" s="212"/>
      <c r="N185" s="109"/>
      <c r="O185" s="114"/>
      <c r="P185" s="144"/>
      <c r="Q185" s="19"/>
      <c r="R185" s="100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</row>
    <row r="186" spans="1:694" thickBot="1">
      <c r="A186" s="26" t="s">
        <v>136</v>
      </c>
      <c r="B186" s="109"/>
      <c r="C186" s="114"/>
      <c r="D186" s="114"/>
      <c r="E186" s="115"/>
      <c r="F186" s="195" t="s">
        <v>5</v>
      </c>
      <c r="G186" s="196"/>
      <c r="H186" s="196"/>
      <c r="I186" s="196"/>
      <c r="J186" s="196"/>
      <c r="K186" s="198"/>
      <c r="L186" s="211">
        <v>98</v>
      </c>
      <c r="M186" s="212"/>
      <c r="N186" s="109"/>
      <c r="O186" s="115"/>
      <c r="P186" s="144"/>
      <c r="Q186" s="14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1:694" thickBot="1">
      <c r="A187" s="26" t="s">
        <v>137</v>
      </c>
      <c r="B187" s="146"/>
      <c r="C187" s="136"/>
      <c r="D187" s="136"/>
      <c r="E187" s="147"/>
      <c r="F187" s="199" t="s">
        <v>4</v>
      </c>
      <c r="G187" s="200"/>
      <c r="H187" s="200"/>
      <c r="I187" s="200"/>
      <c r="J187" s="200"/>
      <c r="K187" s="201"/>
      <c r="L187" s="193">
        <v>54332</v>
      </c>
      <c r="M187" s="194"/>
      <c r="N187" s="146"/>
      <c r="O187" s="136"/>
      <c r="P187" s="148"/>
      <c r="Q187" s="149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</row>
    <row r="188" spans="1:694" thickBot="1">
      <c r="A188" s="186"/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31"/>
    </row>
    <row r="189" spans="1:694" thickBot="1">
      <c r="A189" s="45" t="s">
        <v>138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8"/>
      <c r="N189" s="27"/>
      <c r="O189" s="27"/>
      <c r="P189" s="29"/>
      <c r="Q189" s="30"/>
    </row>
    <row r="190" spans="1:694" ht="15">
      <c r="A190" s="8"/>
      <c r="B190" s="7"/>
      <c r="C190" s="7"/>
      <c r="D190" s="7"/>
      <c r="E190" s="7"/>
      <c r="F190" s="7"/>
      <c r="G190" s="6"/>
      <c r="H190" s="7"/>
      <c r="I190" s="7"/>
      <c r="J190" s="7"/>
      <c r="K190" s="8"/>
      <c r="L190" s="8"/>
      <c r="M190" s="8"/>
      <c r="N190" s="8"/>
      <c r="O190" s="14"/>
      <c r="P190" s="18"/>
      <c r="Q190" s="2"/>
      <c r="R190" s="9"/>
    </row>
    <row r="191" spans="1:694" ht="15">
      <c r="A191" s="8"/>
      <c r="B191" s="7"/>
      <c r="C191" s="7"/>
      <c r="D191" s="7"/>
      <c r="E191" s="7"/>
      <c r="F191" s="7"/>
      <c r="G191" s="6"/>
      <c r="H191" s="7"/>
      <c r="I191" s="10"/>
      <c r="J191" s="7"/>
      <c r="K191" s="8"/>
      <c r="L191" s="8"/>
      <c r="M191" s="8"/>
      <c r="N191" s="8"/>
      <c r="O191" s="14"/>
      <c r="P191" s="4"/>
      <c r="Q191" s="2"/>
    </row>
    <row r="192" spans="1:694" ht="15">
      <c r="A192" s="8"/>
      <c r="B192" s="7"/>
      <c r="C192" s="7"/>
      <c r="D192" s="7"/>
      <c r="E192" s="7"/>
      <c r="F192" s="7"/>
      <c r="G192" s="6"/>
      <c r="H192" s="7"/>
      <c r="I192" s="7"/>
      <c r="J192" s="7"/>
      <c r="K192" s="8"/>
      <c r="L192" s="8"/>
      <c r="M192" s="8"/>
      <c r="N192" s="8"/>
      <c r="O192" s="14"/>
      <c r="P192" s="4"/>
      <c r="Q192" s="9"/>
    </row>
    <row r="193" spans="1:26" ht="15">
      <c r="A193" s="8"/>
      <c r="B193" s="7"/>
      <c r="C193" s="7"/>
      <c r="D193" s="7"/>
      <c r="E193" s="7"/>
      <c r="F193" s="7"/>
      <c r="G193" s="6"/>
      <c r="H193" s="7"/>
      <c r="I193" s="7"/>
      <c r="J193" s="7"/>
      <c r="K193" s="8"/>
      <c r="L193" s="8"/>
      <c r="M193" s="8"/>
      <c r="N193" s="8"/>
      <c r="O193" s="14"/>
      <c r="P193" s="4"/>
      <c r="Q193" s="9"/>
    </row>
    <row r="194" spans="1:26" ht="15">
      <c r="A194" s="8"/>
      <c r="B194" s="7"/>
      <c r="C194" s="7"/>
      <c r="D194" s="7"/>
      <c r="E194" s="7"/>
      <c r="F194" s="7"/>
      <c r="G194" s="6"/>
      <c r="H194" s="7"/>
      <c r="I194" s="7"/>
      <c r="J194" s="7"/>
      <c r="K194" s="8"/>
      <c r="L194" s="8"/>
      <c r="M194" s="8"/>
      <c r="N194" s="8"/>
      <c r="O194" s="14"/>
      <c r="P194" s="4"/>
      <c r="Q194" s="2"/>
    </row>
    <row r="195" spans="1:26" ht="15">
      <c r="A195" s="8"/>
      <c r="B195" s="7"/>
      <c r="C195" s="7"/>
      <c r="D195" s="7"/>
      <c r="E195" s="7"/>
      <c r="F195" s="7"/>
      <c r="G195" s="6"/>
      <c r="H195" s="7"/>
      <c r="I195" s="7"/>
      <c r="J195" s="7"/>
      <c r="K195" s="8"/>
      <c r="L195" s="8"/>
      <c r="M195" s="8"/>
      <c r="N195" s="8"/>
      <c r="O195" s="14"/>
      <c r="P195" s="4"/>
      <c r="Q195" s="2"/>
      <c r="Z195"/>
    </row>
    <row r="196" spans="1:26" ht="15">
      <c r="A196" s="8"/>
      <c r="B196" s="7"/>
      <c r="C196" s="7"/>
      <c r="D196" s="7"/>
      <c r="E196" s="7"/>
      <c r="F196" s="7"/>
      <c r="G196" s="6"/>
      <c r="H196" s="7"/>
      <c r="I196" s="7"/>
      <c r="J196" s="7"/>
      <c r="K196" s="8"/>
      <c r="L196" s="8"/>
      <c r="M196" s="8"/>
      <c r="N196" s="8"/>
      <c r="O196" s="14"/>
      <c r="P196" s="4"/>
      <c r="Q196" s="2"/>
      <c r="Z196"/>
    </row>
    <row r="197" spans="1:26" ht="15">
      <c r="A197" s="8"/>
      <c r="B197" s="7"/>
      <c r="C197" s="7"/>
      <c r="D197" s="7"/>
      <c r="E197" s="7"/>
      <c r="F197" s="7"/>
      <c r="G197" s="6"/>
      <c r="H197" s="7"/>
      <c r="I197" s="7"/>
      <c r="J197" s="7"/>
      <c r="K197" s="8"/>
      <c r="L197" s="8"/>
      <c r="M197" s="8"/>
      <c r="N197" s="8"/>
      <c r="O197" s="14"/>
      <c r="P197" s="4"/>
      <c r="Q197" s="2"/>
      <c r="Z197"/>
    </row>
    <row r="198" spans="1:26" ht="15">
      <c r="A198" s="7"/>
      <c r="B198" s="7"/>
      <c r="C198" s="7"/>
      <c r="D198" s="7"/>
      <c r="E198" s="7"/>
      <c r="F198" s="7"/>
      <c r="G198" s="6"/>
      <c r="H198" s="7"/>
      <c r="I198" s="7"/>
      <c r="J198" s="7"/>
      <c r="K198" s="8"/>
      <c r="L198" s="8"/>
      <c r="M198" s="8"/>
      <c r="N198" s="8"/>
      <c r="O198" s="14"/>
      <c r="P198" s="4"/>
      <c r="Q198" s="2"/>
      <c r="Z198"/>
    </row>
    <row r="199" spans="1:26" ht="15">
      <c r="A199" s="7"/>
      <c r="B199" s="7"/>
      <c r="C199" s="7"/>
      <c r="D199" s="7"/>
      <c r="E199" s="7"/>
      <c r="F199" s="7"/>
      <c r="G199" s="6"/>
      <c r="H199" s="7"/>
      <c r="I199" s="7"/>
      <c r="J199" s="7"/>
      <c r="K199" s="8"/>
      <c r="L199" s="8"/>
      <c r="M199" s="8"/>
      <c r="N199" s="8"/>
      <c r="O199" s="14"/>
      <c r="P199" s="4"/>
      <c r="Q199" s="2"/>
      <c r="Z199"/>
    </row>
    <row r="200" spans="1:26" ht="15">
      <c r="A200" s="7"/>
      <c r="B200" s="7"/>
      <c r="C200" s="7"/>
      <c r="D200" s="7"/>
      <c r="E200" s="7"/>
      <c r="F200" s="7"/>
      <c r="G200" s="6"/>
      <c r="H200" s="7"/>
      <c r="I200" s="7"/>
      <c r="J200" s="7"/>
      <c r="K200" s="8"/>
      <c r="L200" s="8"/>
      <c r="M200" s="8"/>
      <c r="N200" s="8"/>
      <c r="O200" s="14"/>
      <c r="P200" s="4"/>
      <c r="Q200" s="2"/>
      <c r="Z200"/>
    </row>
    <row r="201" spans="1:26" ht="15">
      <c r="A201" s="7"/>
      <c r="B201" s="7"/>
      <c r="C201" s="7"/>
      <c r="D201" s="7"/>
      <c r="E201" s="7"/>
      <c r="F201" s="7"/>
      <c r="G201" s="6"/>
      <c r="H201" s="7"/>
      <c r="I201" s="7"/>
      <c r="J201" s="7"/>
      <c r="K201" s="8"/>
      <c r="L201" s="8"/>
      <c r="M201" s="8"/>
      <c r="N201" s="8"/>
      <c r="O201" s="14"/>
      <c r="P201" s="4"/>
      <c r="Q201" s="2"/>
    </row>
    <row r="202" spans="1:26" ht="15">
      <c r="A202" s="7"/>
      <c r="B202" s="7"/>
      <c r="C202" s="7"/>
      <c r="D202" s="7"/>
      <c r="E202" s="7"/>
      <c r="F202" s="7"/>
      <c r="G202" s="6"/>
      <c r="H202" s="7"/>
      <c r="I202" s="7"/>
      <c r="J202" s="7"/>
      <c r="K202" s="8"/>
      <c r="L202" s="8"/>
      <c r="M202" s="8"/>
      <c r="N202" s="8"/>
      <c r="O202" s="14"/>
      <c r="P202" s="4"/>
      <c r="Q202" s="2"/>
    </row>
    <row r="203" spans="1:26" ht="15">
      <c r="A203" s="7"/>
      <c r="B203" s="7"/>
      <c r="C203" s="7"/>
      <c r="D203" s="7"/>
      <c r="E203" s="7"/>
      <c r="F203" s="7"/>
      <c r="G203" s="6"/>
      <c r="H203" s="7"/>
      <c r="I203" s="7"/>
      <c r="J203" s="7"/>
      <c r="K203" s="8"/>
      <c r="L203" s="8"/>
      <c r="M203" s="8"/>
      <c r="N203" s="8"/>
      <c r="O203" s="14"/>
      <c r="P203" s="4"/>
      <c r="Q203" s="2"/>
    </row>
    <row r="204" spans="1:26" ht="15">
      <c r="A204" s="7"/>
      <c r="B204" s="7"/>
      <c r="C204" s="7"/>
      <c r="D204" s="7"/>
      <c r="E204" s="7"/>
      <c r="F204" s="7"/>
      <c r="G204" s="6"/>
      <c r="H204" s="7"/>
      <c r="I204" s="7"/>
      <c r="J204" s="7"/>
      <c r="K204" s="8"/>
      <c r="L204" s="8"/>
      <c r="M204" s="8"/>
      <c r="N204" s="8"/>
      <c r="O204" s="14"/>
      <c r="P204" s="4"/>
      <c r="Q204" s="2"/>
    </row>
    <row r="205" spans="1:26" ht="15">
      <c r="A205" s="7"/>
      <c r="B205" s="7"/>
      <c r="C205" s="7"/>
      <c r="D205" s="7"/>
      <c r="E205" s="7"/>
      <c r="F205" s="7"/>
      <c r="G205" s="6"/>
      <c r="H205" s="7"/>
      <c r="I205" s="7"/>
      <c r="J205" s="7"/>
      <c r="K205" s="8"/>
      <c r="L205" s="8"/>
      <c r="M205" s="8"/>
      <c r="N205" s="8"/>
      <c r="O205" s="14"/>
      <c r="P205" s="4"/>
      <c r="Q205" s="2"/>
    </row>
    <row r="206" spans="1:26" ht="15">
      <c r="A206" s="7"/>
      <c r="B206" s="7"/>
      <c r="C206" s="7"/>
      <c r="D206" s="7"/>
      <c r="E206" s="7"/>
      <c r="F206" s="7"/>
      <c r="G206" s="6"/>
      <c r="H206" s="7"/>
      <c r="I206" s="7"/>
      <c r="J206" s="7"/>
      <c r="K206" s="8"/>
      <c r="L206" s="8"/>
      <c r="M206" s="8"/>
      <c r="N206" s="8"/>
      <c r="O206" s="14"/>
      <c r="P206" s="4"/>
      <c r="Q206" s="2"/>
    </row>
    <row r="207" spans="1:26" ht="15">
      <c r="A207" s="7"/>
      <c r="B207" s="7"/>
      <c r="C207" s="7"/>
      <c r="D207" s="7"/>
      <c r="E207" s="7"/>
      <c r="F207" s="7"/>
      <c r="G207" s="6"/>
      <c r="H207" s="7"/>
      <c r="I207" s="7"/>
      <c r="J207" s="7"/>
      <c r="K207" s="8"/>
      <c r="L207" s="8"/>
      <c r="M207" s="8"/>
      <c r="N207" s="8"/>
      <c r="O207" s="14"/>
      <c r="P207" s="4"/>
      <c r="Q207" s="2"/>
    </row>
    <row r="208" spans="1:26" ht="15">
      <c r="A208" s="7"/>
      <c r="B208" s="7"/>
      <c r="C208" s="7"/>
      <c r="D208" s="7"/>
      <c r="E208" s="7"/>
      <c r="F208" s="7"/>
      <c r="G208" s="6"/>
      <c r="H208" s="7"/>
      <c r="I208" s="7"/>
      <c r="J208" s="7"/>
      <c r="K208" s="8"/>
      <c r="L208" s="8"/>
      <c r="M208" s="8"/>
      <c r="N208" s="8"/>
      <c r="O208" s="14"/>
      <c r="P208" s="4"/>
      <c r="Q208" s="2"/>
    </row>
    <row r="209" spans="1:17" ht="15">
      <c r="A209" s="7"/>
      <c r="B209" s="7"/>
      <c r="C209" s="7"/>
      <c r="D209" s="7"/>
      <c r="E209" s="7"/>
      <c r="F209" s="7"/>
      <c r="G209" s="6"/>
      <c r="H209" s="7"/>
      <c r="I209" s="7"/>
      <c r="J209" s="7"/>
      <c r="K209" s="8"/>
      <c r="L209" s="8"/>
      <c r="M209" s="8"/>
      <c r="N209" s="8"/>
      <c r="O209" s="14"/>
      <c r="P209" s="4"/>
      <c r="Q209" s="2"/>
    </row>
    <row r="210" spans="1:17" ht="15">
      <c r="A210" s="7"/>
      <c r="B210" s="7"/>
      <c r="C210" s="7"/>
      <c r="D210" s="7"/>
      <c r="E210" s="7"/>
      <c r="F210" s="7"/>
      <c r="G210" s="6"/>
      <c r="H210" s="7"/>
      <c r="I210" s="7"/>
      <c r="J210" s="7"/>
      <c r="K210" s="8"/>
      <c r="L210" s="8"/>
      <c r="M210" s="8"/>
      <c r="N210" s="8"/>
      <c r="O210" s="14"/>
      <c r="P210" s="4"/>
      <c r="Q210" s="2"/>
    </row>
    <row r="211" spans="1:17" ht="15">
      <c r="A211" s="7"/>
      <c r="B211" s="7"/>
      <c r="C211" s="7"/>
      <c r="D211" s="7"/>
      <c r="E211" s="7"/>
      <c r="F211" s="7"/>
      <c r="G211" s="6"/>
      <c r="H211" s="7"/>
      <c r="I211" s="7"/>
      <c r="J211" s="7"/>
      <c r="K211" s="8"/>
      <c r="L211" s="8"/>
      <c r="M211" s="8"/>
      <c r="N211" s="8"/>
      <c r="O211" s="14"/>
      <c r="P211" s="4"/>
      <c r="Q211" s="2"/>
    </row>
    <row r="212" spans="1:17" ht="15">
      <c r="A212" s="7"/>
      <c r="B212" s="7"/>
      <c r="C212" s="7"/>
      <c r="D212" s="7"/>
      <c r="E212" s="7"/>
      <c r="F212" s="7"/>
      <c r="G212" s="6"/>
      <c r="H212" s="7"/>
      <c r="I212" s="7"/>
      <c r="J212" s="7"/>
      <c r="K212" s="8"/>
      <c r="L212" s="8"/>
      <c r="M212" s="8"/>
      <c r="N212" s="8"/>
      <c r="O212" s="14"/>
      <c r="P212" s="4"/>
      <c r="Q212" s="2"/>
    </row>
    <row r="213" spans="1:17" ht="15">
      <c r="A213" s="7"/>
      <c r="B213" s="7"/>
      <c r="C213" s="7"/>
      <c r="D213" s="7"/>
      <c r="E213" s="7"/>
      <c r="F213" s="7"/>
      <c r="G213" s="6"/>
      <c r="H213" s="7"/>
      <c r="I213" s="7"/>
      <c r="J213" s="7"/>
      <c r="K213" s="8"/>
      <c r="L213" s="8"/>
      <c r="M213" s="8"/>
      <c r="N213" s="8"/>
      <c r="O213" s="14"/>
      <c r="P213" s="4"/>
      <c r="Q213" s="2"/>
    </row>
    <row r="214" spans="1:17" ht="15">
      <c r="A214" s="7"/>
      <c r="B214" s="7"/>
      <c r="C214" s="7"/>
      <c r="D214" s="7"/>
      <c r="E214" s="7"/>
      <c r="F214" s="7"/>
      <c r="G214" s="6"/>
      <c r="H214" s="7"/>
      <c r="I214" s="7"/>
      <c r="J214" s="7"/>
      <c r="K214" s="8"/>
      <c r="L214" s="8"/>
      <c r="M214" s="8"/>
      <c r="N214" s="8"/>
      <c r="O214" s="14"/>
      <c r="P214" s="4"/>
      <c r="Q214" s="2"/>
    </row>
    <row r="215" spans="1:17" ht="15">
      <c r="A215" s="7"/>
      <c r="B215" s="7"/>
      <c r="C215" s="7"/>
      <c r="D215" s="7"/>
      <c r="E215" s="7"/>
      <c r="F215" s="7"/>
      <c r="G215" s="6"/>
      <c r="H215" s="7"/>
      <c r="I215" s="7"/>
      <c r="J215" s="7"/>
      <c r="K215" s="8"/>
      <c r="L215" s="8"/>
      <c r="M215" s="8"/>
      <c r="N215" s="8"/>
      <c r="O215" s="14"/>
      <c r="P215" s="4"/>
      <c r="Q215" s="2"/>
    </row>
    <row r="216" spans="1:17" ht="15">
      <c r="A216" s="7"/>
      <c r="B216" s="7"/>
      <c r="C216" s="7"/>
      <c r="D216" s="7"/>
      <c r="E216" s="7"/>
      <c r="F216" s="7"/>
      <c r="G216" s="6"/>
      <c r="H216" s="7"/>
      <c r="I216" s="7"/>
      <c r="J216" s="7"/>
      <c r="K216" s="8"/>
      <c r="L216" s="8"/>
      <c r="M216" s="8"/>
      <c r="N216" s="8"/>
      <c r="O216" s="14"/>
      <c r="P216" s="4"/>
      <c r="Q216" s="2"/>
    </row>
    <row r="217" spans="1:17" ht="15">
      <c r="A217" s="7"/>
      <c r="B217" s="7"/>
      <c r="C217" s="7"/>
      <c r="D217" s="7"/>
      <c r="E217" s="7"/>
      <c r="F217" s="7"/>
      <c r="G217" s="6"/>
      <c r="H217" s="7"/>
      <c r="I217" s="7"/>
      <c r="J217" s="7"/>
      <c r="K217" s="8"/>
      <c r="L217" s="8"/>
      <c r="M217" s="8"/>
      <c r="N217" s="8"/>
      <c r="O217" s="14"/>
      <c r="P217" s="4"/>
      <c r="Q217" s="2"/>
    </row>
    <row r="218" spans="1:17" ht="15">
      <c r="A218" s="7"/>
      <c r="B218" s="7"/>
      <c r="C218" s="7"/>
      <c r="D218" s="7"/>
      <c r="E218" s="7"/>
      <c r="F218" s="7"/>
      <c r="G218" s="6"/>
      <c r="H218" s="7"/>
      <c r="I218" s="7"/>
      <c r="J218" s="7"/>
      <c r="K218" s="8"/>
      <c r="L218" s="8"/>
      <c r="M218" s="8"/>
      <c r="N218" s="8"/>
      <c r="O218" s="14"/>
      <c r="P218" s="4"/>
      <c r="Q218" s="2"/>
    </row>
    <row r="219" spans="1:17" ht="15">
      <c r="A219" s="7"/>
      <c r="B219" s="7"/>
      <c r="C219" s="7"/>
      <c r="D219" s="7"/>
      <c r="E219" s="7"/>
      <c r="F219" s="7"/>
      <c r="G219" s="6"/>
      <c r="H219" s="7"/>
      <c r="I219" s="7"/>
      <c r="J219" s="7"/>
      <c r="K219" s="8"/>
      <c r="L219" s="8"/>
      <c r="M219" s="8"/>
      <c r="N219" s="8"/>
      <c r="O219" s="14"/>
      <c r="P219" s="4"/>
      <c r="Q219" s="2"/>
    </row>
    <row r="220" spans="1:17" ht="15">
      <c r="A220" s="7"/>
      <c r="B220" s="7"/>
      <c r="C220" s="7"/>
      <c r="D220" s="7"/>
      <c r="E220" s="7"/>
      <c r="F220" s="7"/>
      <c r="G220" s="6"/>
      <c r="H220" s="7"/>
      <c r="I220" s="7"/>
      <c r="J220" s="7"/>
      <c r="K220" s="8"/>
      <c r="L220" s="8"/>
      <c r="M220" s="8"/>
      <c r="N220" s="8"/>
      <c r="O220" s="14"/>
      <c r="P220" s="4"/>
      <c r="Q220" s="2"/>
    </row>
    <row r="221" spans="1:17" ht="15">
      <c r="A221" s="7"/>
      <c r="B221" s="7"/>
      <c r="C221" s="7"/>
      <c r="D221" s="7"/>
      <c r="E221" s="7"/>
      <c r="F221" s="7"/>
      <c r="G221" s="6"/>
      <c r="H221" s="7"/>
      <c r="I221" s="7"/>
      <c r="J221" s="7"/>
      <c r="K221" s="8"/>
      <c r="L221" s="8"/>
      <c r="M221" s="8"/>
      <c r="N221" s="8"/>
      <c r="O221" s="14"/>
      <c r="P221" s="4"/>
      <c r="Q221" s="2"/>
    </row>
    <row r="222" spans="1:17" ht="15">
      <c r="A222" s="2"/>
      <c r="G222" s="4"/>
      <c r="H222" s="2"/>
      <c r="K222" s="9"/>
      <c r="L222" s="9"/>
      <c r="M222" s="9"/>
      <c r="N222" s="9"/>
      <c r="O222" s="14"/>
      <c r="P222" s="4"/>
      <c r="Q222" s="2"/>
    </row>
    <row r="223" spans="1:17" ht="15">
      <c r="A223" s="2"/>
      <c r="G223" s="4"/>
      <c r="H223" s="2"/>
      <c r="K223" s="9"/>
      <c r="L223" s="9"/>
      <c r="M223" s="9"/>
      <c r="N223" s="9"/>
      <c r="O223" s="14"/>
      <c r="P223" s="4"/>
      <c r="Q223" s="2"/>
    </row>
    <row r="224" spans="1:17" ht="15">
      <c r="A224" s="2"/>
      <c r="G224" s="4"/>
      <c r="H224" s="2"/>
      <c r="K224" s="9"/>
      <c r="L224" s="9"/>
      <c r="M224" s="9"/>
      <c r="N224" s="9"/>
      <c r="O224" s="14"/>
      <c r="P224" s="4"/>
      <c r="Q224" s="2"/>
    </row>
    <row r="225" spans="1:17" ht="15">
      <c r="A225" s="2"/>
      <c r="G225" s="4"/>
      <c r="H225" s="2"/>
      <c r="K225" s="9"/>
      <c r="L225" s="9"/>
      <c r="M225" s="9"/>
      <c r="N225" s="9"/>
      <c r="O225" s="14"/>
      <c r="P225" s="4"/>
      <c r="Q225" s="2"/>
    </row>
    <row r="226" spans="1:17" ht="15">
      <c r="A226" s="2"/>
      <c r="G226" s="4"/>
      <c r="H226" s="2"/>
      <c r="K226" s="9"/>
      <c r="L226" s="9"/>
      <c r="M226" s="9"/>
      <c r="N226" s="9"/>
      <c r="O226" s="14"/>
      <c r="P226" s="4"/>
      <c r="Q226" s="2"/>
    </row>
    <row r="227" spans="1:17" ht="15">
      <c r="A227" s="2"/>
      <c r="G227" s="4"/>
      <c r="H227" s="2"/>
      <c r="K227" s="9"/>
      <c r="L227" s="9"/>
      <c r="M227" s="9"/>
      <c r="N227" s="9"/>
      <c r="O227" s="14"/>
      <c r="P227" s="4"/>
      <c r="Q227" s="2"/>
    </row>
    <row r="228" spans="1:17" ht="15">
      <c r="A228" s="2"/>
      <c r="G228" s="4"/>
      <c r="H228" s="2"/>
      <c r="K228" s="9"/>
      <c r="L228" s="9"/>
      <c r="M228" s="9"/>
      <c r="N228" s="9"/>
      <c r="O228" s="14"/>
      <c r="P228" s="4"/>
      <c r="Q228" s="2"/>
    </row>
    <row r="229" spans="1:17" ht="15">
      <c r="A229" s="2"/>
      <c r="G229" s="4"/>
      <c r="H229" s="2"/>
      <c r="K229" s="9"/>
      <c r="L229" s="9"/>
      <c r="M229" s="9"/>
      <c r="N229" s="9"/>
      <c r="O229" s="14"/>
      <c r="P229" s="4"/>
      <c r="Q229" s="2"/>
    </row>
    <row r="230" spans="1:17" ht="15">
      <c r="A230" s="2"/>
      <c r="G230" s="4"/>
      <c r="H230" s="2"/>
      <c r="K230" s="9"/>
      <c r="L230" s="9"/>
      <c r="M230" s="9"/>
      <c r="N230" s="9"/>
      <c r="O230" s="14"/>
      <c r="P230" s="4"/>
      <c r="Q230" s="2"/>
    </row>
    <row r="231" spans="1:17" ht="15">
      <c r="A231" s="2"/>
      <c r="G231" s="4"/>
      <c r="H231" s="2"/>
      <c r="K231" s="9"/>
      <c r="L231" s="9"/>
      <c r="M231" s="9"/>
      <c r="N231" s="9"/>
      <c r="O231" s="14"/>
      <c r="P231" s="4"/>
      <c r="Q231" s="2"/>
    </row>
    <row r="232" spans="1:17" ht="15">
      <c r="A232" s="2"/>
      <c r="G232" s="4"/>
      <c r="H232" s="2"/>
      <c r="K232" s="9"/>
      <c r="L232" s="9"/>
      <c r="M232" s="9"/>
      <c r="N232" s="9"/>
      <c r="O232" s="14"/>
      <c r="P232" s="4"/>
      <c r="Q232" s="2"/>
    </row>
    <row r="233" spans="1:17" ht="15">
      <c r="A233" s="2"/>
      <c r="G233" s="4"/>
      <c r="H233" s="2"/>
      <c r="K233" s="9"/>
      <c r="L233" s="9"/>
      <c r="M233" s="9"/>
      <c r="N233" s="9"/>
      <c r="O233" s="14"/>
      <c r="P233" s="4"/>
      <c r="Q233" s="2"/>
    </row>
    <row r="234" spans="1:17" ht="15">
      <c r="A234" s="2"/>
      <c r="G234" s="4"/>
      <c r="H234" s="2"/>
      <c r="K234" s="9"/>
      <c r="L234" s="9"/>
      <c r="M234" s="9"/>
      <c r="N234" s="9"/>
      <c r="O234" s="14"/>
      <c r="P234" s="4"/>
      <c r="Q234" s="2"/>
    </row>
    <row r="235" spans="1:17" ht="15">
      <c r="A235" s="2"/>
      <c r="G235" s="4"/>
      <c r="H235" s="2"/>
      <c r="K235" s="9"/>
      <c r="L235" s="9"/>
      <c r="M235" s="9"/>
      <c r="N235" s="9"/>
      <c r="O235" s="14"/>
      <c r="P235" s="4"/>
      <c r="Q235" s="2"/>
    </row>
    <row r="236" spans="1:17" ht="15">
      <c r="A236" s="2"/>
      <c r="G236" s="4"/>
      <c r="H236" s="2"/>
      <c r="K236" s="9"/>
      <c r="L236" s="9"/>
      <c r="M236" s="9"/>
      <c r="N236" s="9"/>
      <c r="O236" s="14"/>
      <c r="P236" s="4"/>
      <c r="Q236" s="2"/>
    </row>
    <row r="237" spans="1:17" ht="15">
      <c r="A237" s="2"/>
      <c r="G237" s="4"/>
      <c r="H237" s="2"/>
      <c r="K237" s="9"/>
      <c r="L237" s="9"/>
      <c r="M237" s="9"/>
      <c r="N237" s="9"/>
      <c r="O237" s="14"/>
      <c r="P237" s="4"/>
      <c r="Q237" s="2"/>
    </row>
    <row r="238" spans="1:17" ht="15">
      <c r="A238" s="2"/>
      <c r="G238" s="4"/>
      <c r="H238" s="2"/>
      <c r="K238" s="9"/>
      <c r="L238" s="9"/>
      <c r="M238" s="9"/>
      <c r="N238" s="9"/>
      <c r="O238" s="14"/>
      <c r="P238" s="4"/>
      <c r="Q238" s="2"/>
    </row>
    <row r="239" spans="1:17" ht="15">
      <c r="A239" s="2"/>
      <c r="G239" s="4"/>
      <c r="H239" s="2"/>
      <c r="K239" s="9"/>
      <c r="L239" s="9"/>
      <c r="M239" s="9"/>
      <c r="N239" s="9"/>
      <c r="O239" s="14"/>
      <c r="P239" s="4"/>
      <c r="Q239" s="2"/>
    </row>
    <row r="240" spans="1:17" ht="15">
      <c r="A240" s="2"/>
      <c r="G240" s="4"/>
      <c r="H240" s="2"/>
      <c r="K240" s="9"/>
      <c r="L240" s="9"/>
      <c r="M240" s="9"/>
      <c r="N240" s="9"/>
      <c r="O240" s="14"/>
      <c r="P240" s="4"/>
      <c r="Q240" s="2"/>
    </row>
    <row r="241" spans="1:17" ht="15">
      <c r="A241" s="2"/>
      <c r="G241" s="4"/>
      <c r="H241" s="2"/>
      <c r="K241" s="9"/>
      <c r="L241" s="9"/>
      <c r="M241" s="9"/>
      <c r="N241" s="9"/>
      <c r="O241" s="14"/>
      <c r="P241" s="4"/>
      <c r="Q241" s="2"/>
    </row>
    <row r="242" spans="1:17" ht="15">
      <c r="A242" s="2"/>
      <c r="G242" s="4"/>
      <c r="H242" s="2"/>
      <c r="K242" s="9"/>
      <c r="L242" s="9"/>
      <c r="M242" s="9"/>
      <c r="N242" s="9"/>
      <c r="O242" s="14"/>
      <c r="P242" s="4"/>
      <c r="Q242" s="2"/>
    </row>
    <row r="243" spans="1:17" ht="15">
      <c r="A243" s="2"/>
      <c r="G243" s="4"/>
      <c r="H243" s="2"/>
      <c r="K243" s="9"/>
      <c r="L243" s="9"/>
      <c r="M243" s="9"/>
      <c r="N243" s="9"/>
      <c r="O243" s="14"/>
      <c r="P243" s="4"/>
      <c r="Q243" s="2"/>
    </row>
    <row r="244" spans="1:17" ht="15">
      <c r="A244" s="2"/>
      <c r="G244" s="4"/>
      <c r="H244" s="2"/>
      <c r="K244" s="9"/>
      <c r="L244" s="9"/>
      <c r="M244" s="9"/>
      <c r="N244" s="9"/>
      <c r="O244" s="14"/>
      <c r="P244" s="4"/>
      <c r="Q244" s="2"/>
    </row>
    <row r="245" spans="1:17" ht="15">
      <c r="A245" s="2"/>
      <c r="G245" s="4"/>
      <c r="H245" s="2"/>
      <c r="K245" s="9"/>
      <c r="L245" s="9"/>
      <c r="M245" s="9"/>
      <c r="N245" s="9"/>
      <c r="O245" s="14"/>
      <c r="P245" s="4"/>
      <c r="Q245" s="2"/>
    </row>
    <row r="246" spans="1:17" ht="15">
      <c r="A246" s="2"/>
      <c r="G246" s="4"/>
      <c r="H246" s="2"/>
      <c r="K246" s="9"/>
      <c r="L246" s="9"/>
      <c r="M246" s="9"/>
      <c r="N246" s="9"/>
      <c r="O246" s="14"/>
      <c r="P246" s="4"/>
      <c r="Q246" s="2"/>
    </row>
    <row r="247" spans="1:17" ht="15">
      <c r="A247" s="2"/>
      <c r="G247" s="4"/>
      <c r="H247" s="2"/>
      <c r="K247" s="9"/>
      <c r="L247" s="9"/>
      <c r="M247" s="9"/>
      <c r="N247" s="9"/>
      <c r="O247" s="14"/>
      <c r="P247" s="4"/>
      <c r="Q247" s="2"/>
    </row>
    <row r="248" spans="1:17" ht="15">
      <c r="A248" s="2"/>
      <c r="G248" s="4"/>
      <c r="H248" s="2"/>
      <c r="K248" s="9"/>
      <c r="L248" s="9"/>
      <c r="M248" s="9"/>
      <c r="N248" s="9"/>
      <c r="O248" s="14"/>
      <c r="P248" s="4"/>
      <c r="Q248" s="2"/>
    </row>
    <row r="249" spans="1:17" ht="15">
      <c r="A249" s="2"/>
      <c r="G249" s="4"/>
      <c r="H249" s="2"/>
      <c r="K249" s="9"/>
      <c r="L249" s="9"/>
      <c r="M249" s="9"/>
      <c r="N249" s="9"/>
      <c r="O249" s="14"/>
      <c r="P249" s="4"/>
      <c r="Q249" s="2"/>
    </row>
    <row r="250" spans="1:17" ht="15">
      <c r="A250" s="2"/>
      <c r="G250" s="4"/>
      <c r="H250" s="2"/>
      <c r="K250" s="9"/>
      <c r="L250" s="9"/>
      <c r="M250" s="9"/>
      <c r="N250" s="9"/>
      <c r="O250" s="14"/>
      <c r="P250" s="4"/>
      <c r="Q250" s="2"/>
    </row>
    <row r="251" spans="1:17" ht="15">
      <c r="A251" s="2"/>
      <c r="G251" s="4"/>
      <c r="H251" s="2"/>
      <c r="K251" s="9"/>
      <c r="L251" s="9"/>
      <c r="M251" s="9"/>
      <c r="N251" s="9"/>
      <c r="O251" s="14"/>
      <c r="P251" s="4"/>
      <c r="Q251" s="2"/>
    </row>
    <row r="252" spans="1:17" ht="15">
      <c r="A252" s="2"/>
      <c r="G252" s="4"/>
      <c r="H252" s="2"/>
      <c r="K252" s="9"/>
      <c r="L252" s="9"/>
      <c r="M252" s="9"/>
      <c r="N252" s="9"/>
      <c r="O252" s="14"/>
      <c r="P252" s="4"/>
      <c r="Q252" s="2"/>
    </row>
    <row r="253" spans="1:17" ht="15">
      <c r="A253" s="2"/>
      <c r="G253" s="4"/>
      <c r="H253" s="2"/>
      <c r="K253" s="9"/>
      <c r="L253" s="9"/>
      <c r="M253" s="9"/>
      <c r="N253" s="9"/>
      <c r="O253" s="14"/>
      <c r="P253" s="4"/>
      <c r="Q253" s="2"/>
    </row>
    <row r="254" spans="1:17" ht="15">
      <c r="A254" s="2"/>
      <c r="G254" s="4"/>
      <c r="H254" s="2"/>
      <c r="K254" s="9"/>
      <c r="L254" s="9"/>
      <c r="M254" s="9"/>
      <c r="N254" s="9"/>
      <c r="O254" s="14"/>
      <c r="P254" s="4"/>
      <c r="Q254" s="2"/>
    </row>
    <row r="255" spans="1:17" ht="15">
      <c r="A255" s="2"/>
      <c r="G255" s="4"/>
      <c r="H255" s="2"/>
      <c r="K255" s="9"/>
      <c r="L255" s="9"/>
      <c r="M255" s="9"/>
      <c r="N255" s="9"/>
      <c r="O255" s="14"/>
      <c r="P255" s="4"/>
      <c r="Q255" s="2"/>
    </row>
    <row r="256" spans="1:17" ht="15">
      <c r="A256" s="2"/>
      <c r="G256" s="4"/>
      <c r="H256" s="2"/>
      <c r="K256" s="9"/>
      <c r="L256" s="9"/>
      <c r="M256" s="9"/>
      <c r="N256" s="9"/>
      <c r="O256" s="14"/>
      <c r="P256" s="4"/>
      <c r="Q256" s="2"/>
    </row>
    <row r="257" spans="1:17" ht="15">
      <c r="A257" s="2"/>
      <c r="G257" s="4"/>
      <c r="H257" s="2"/>
      <c r="K257" s="9"/>
      <c r="L257" s="9"/>
      <c r="M257" s="9"/>
      <c r="N257" s="9"/>
      <c r="O257" s="14"/>
      <c r="P257" s="4"/>
      <c r="Q257" s="2"/>
    </row>
    <row r="258" spans="1:17" ht="15">
      <c r="A258" s="2"/>
      <c r="G258" s="4"/>
      <c r="H258" s="2"/>
      <c r="K258" s="9"/>
      <c r="L258" s="9"/>
      <c r="M258" s="9"/>
      <c r="N258" s="9"/>
      <c r="O258" s="14"/>
      <c r="P258" s="4"/>
      <c r="Q258" s="2"/>
    </row>
    <row r="259" spans="1:17" ht="15">
      <c r="A259" s="2"/>
      <c r="G259" s="4"/>
      <c r="H259" s="2"/>
      <c r="K259" s="9"/>
      <c r="L259" s="9"/>
      <c r="M259" s="9"/>
      <c r="N259" s="9"/>
      <c r="O259" s="14"/>
      <c r="P259" s="4"/>
      <c r="Q259" s="2"/>
    </row>
    <row r="260" spans="1:17" ht="15">
      <c r="A260" s="2"/>
      <c r="G260" s="4"/>
      <c r="H260" s="2"/>
      <c r="K260" s="9"/>
      <c r="L260" s="9"/>
      <c r="M260" s="9"/>
      <c r="N260" s="9"/>
      <c r="O260" s="14"/>
      <c r="P260" s="4"/>
      <c r="Q260" s="2"/>
    </row>
    <row r="261" spans="1:17" ht="15">
      <c r="A261" s="2"/>
      <c r="G261" s="4"/>
      <c r="H261" s="2"/>
      <c r="K261" s="9"/>
      <c r="L261" s="9"/>
      <c r="M261" s="9"/>
      <c r="N261" s="9"/>
      <c r="O261" s="14"/>
      <c r="P261" s="4"/>
      <c r="Q261" s="2"/>
    </row>
    <row r="262" spans="1:17" ht="15">
      <c r="A262" s="2"/>
      <c r="G262" s="4"/>
      <c r="H262" s="2"/>
      <c r="K262" s="9"/>
      <c r="L262" s="9"/>
      <c r="M262" s="9"/>
      <c r="N262" s="9"/>
      <c r="O262" s="14"/>
      <c r="P262" s="4"/>
      <c r="Q262" s="2"/>
    </row>
    <row r="263" spans="1:17" ht="15">
      <c r="A263" s="2"/>
      <c r="G263" s="4"/>
      <c r="H263" s="2"/>
      <c r="K263" s="9"/>
      <c r="L263" s="9"/>
      <c r="M263" s="9"/>
      <c r="N263" s="9"/>
      <c r="O263" s="14"/>
      <c r="P263" s="4"/>
      <c r="Q263" s="2"/>
    </row>
    <row r="264" spans="1:17" ht="15">
      <c r="A264" s="2"/>
      <c r="G264" s="4"/>
      <c r="H264" s="2"/>
      <c r="K264" s="9"/>
      <c r="L264" s="9"/>
      <c r="M264" s="9"/>
      <c r="N264" s="9"/>
      <c r="O264" s="14"/>
      <c r="P264" s="4"/>
      <c r="Q264" s="2"/>
    </row>
    <row r="265" spans="1:17" ht="15">
      <c r="A265" s="2"/>
      <c r="G265" s="4"/>
      <c r="H265" s="2"/>
      <c r="K265" s="9"/>
      <c r="L265" s="9"/>
      <c r="M265" s="9"/>
      <c r="N265" s="9"/>
      <c r="O265" s="14"/>
      <c r="P265" s="4"/>
      <c r="Q265" s="2"/>
    </row>
    <row r="266" spans="1:17" ht="15">
      <c r="A266" s="2"/>
      <c r="G266" s="4"/>
      <c r="H266" s="2"/>
      <c r="K266" s="9"/>
      <c r="L266" s="9"/>
      <c r="M266" s="9"/>
      <c r="N266" s="9"/>
      <c r="O266" s="14"/>
      <c r="P266" s="4"/>
      <c r="Q266" s="2"/>
    </row>
    <row r="267" spans="1:17" ht="15">
      <c r="A267" s="2"/>
      <c r="G267" s="4"/>
      <c r="H267" s="2"/>
      <c r="K267" s="9"/>
      <c r="L267" s="9"/>
      <c r="M267" s="9"/>
      <c r="N267" s="9"/>
      <c r="O267" s="14"/>
      <c r="P267" s="4"/>
      <c r="Q267" s="2"/>
    </row>
    <row r="268" spans="1:17" ht="15">
      <c r="A268" s="2"/>
      <c r="G268" s="4"/>
      <c r="H268" s="2"/>
      <c r="K268" s="9"/>
      <c r="L268" s="9"/>
      <c r="M268" s="9"/>
      <c r="N268" s="9"/>
      <c r="O268" s="14"/>
      <c r="P268" s="4"/>
      <c r="Q268" s="2"/>
    </row>
    <row r="269" spans="1:17" ht="15">
      <c r="A269" s="2"/>
      <c r="G269" s="4"/>
      <c r="H269" s="2"/>
      <c r="K269" s="9"/>
      <c r="L269" s="9"/>
      <c r="M269" s="9"/>
      <c r="N269" s="9"/>
      <c r="O269" s="14"/>
      <c r="P269" s="4"/>
      <c r="Q269" s="2"/>
    </row>
    <row r="270" spans="1:17" ht="15">
      <c r="A270" s="2"/>
      <c r="G270" s="4"/>
      <c r="H270" s="2"/>
      <c r="K270" s="9"/>
      <c r="L270" s="9"/>
      <c r="M270" s="9"/>
      <c r="N270" s="9"/>
      <c r="O270" s="14"/>
      <c r="P270" s="4"/>
      <c r="Q270" s="2"/>
    </row>
    <row r="271" spans="1:17" ht="15">
      <c r="A271" s="2"/>
      <c r="G271" s="4"/>
      <c r="H271" s="2"/>
      <c r="K271" s="9"/>
      <c r="L271" s="9"/>
      <c r="M271" s="9"/>
      <c r="N271" s="9"/>
      <c r="O271" s="14"/>
      <c r="P271" s="4"/>
      <c r="Q271" s="2"/>
    </row>
    <row r="272" spans="1:17" ht="15">
      <c r="A272" s="2"/>
      <c r="G272" s="4"/>
      <c r="H272" s="2"/>
      <c r="K272" s="9"/>
      <c r="L272" s="9"/>
      <c r="M272" s="9"/>
      <c r="N272" s="9"/>
      <c r="O272" s="14"/>
      <c r="P272" s="4"/>
      <c r="Q272" s="2"/>
    </row>
    <row r="273" spans="1:17" ht="15">
      <c r="A273" s="2"/>
      <c r="G273" s="4"/>
      <c r="H273" s="2"/>
      <c r="K273" s="9"/>
      <c r="L273" s="9"/>
      <c r="M273" s="9"/>
      <c r="N273" s="9"/>
      <c r="O273" s="14"/>
      <c r="P273" s="4"/>
      <c r="Q273" s="2"/>
    </row>
    <row r="274" spans="1:17" ht="15">
      <c r="A274" s="2"/>
      <c r="G274" s="4"/>
      <c r="H274" s="2"/>
      <c r="K274" s="9"/>
      <c r="L274" s="9"/>
      <c r="M274" s="9"/>
      <c r="N274" s="9"/>
      <c r="O274" s="14"/>
      <c r="P274" s="4"/>
      <c r="Q274" s="2"/>
    </row>
    <row r="275" spans="1:17" ht="15">
      <c r="A275" s="2"/>
      <c r="G275" s="4"/>
      <c r="H275" s="2"/>
      <c r="K275" s="9"/>
      <c r="L275" s="9"/>
      <c r="M275" s="9"/>
      <c r="N275" s="9"/>
      <c r="O275" s="14"/>
      <c r="P275" s="4"/>
      <c r="Q275" s="2"/>
    </row>
    <row r="276" spans="1:17" ht="15">
      <c r="A276" s="2"/>
      <c r="G276" s="4"/>
      <c r="H276" s="2"/>
      <c r="K276" s="9"/>
      <c r="L276" s="9"/>
      <c r="M276" s="9"/>
      <c r="N276" s="9"/>
      <c r="O276" s="14"/>
      <c r="P276" s="4"/>
      <c r="Q276" s="2"/>
    </row>
    <row r="277" spans="1:17" ht="15">
      <c r="A277" s="2"/>
      <c r="G277" s="4"/>
      <c r="H277" s="2"/>
      <c r="K277" s="9"/>
      <c r="L277" s="9"/>
      <c r="M277" s="9"/>
      <c r="N277" s="9"/>
      <c r="O277" s="14"/>
      <c r="P277" s="4"/>
      <c r="Q277" s="2"/>
    </row>
    <row r="278" spans="1:17" ht="15">
      <c r="A278" s="2"/>
      <c r="G278" s="4"/>
      <c r="H278" s="2"/>
      <c r="K278" s="9"/>
      <c r="L278" s="9"/>
      <c r="M278" s="9"/>
      <c r="N278" s="9"/>
      <c r="O278" s="14"/>
      <c r="P278" s="4"/>
      <c r="Q278" s="2"/>
    </row>
    <row r="279" spans="1:17" ht="15">
      <c r="A279" s="2"/>
      <c r="G279" s="4"/>
      <c r="H279" s="2"/>
      <c r="K279" s="9"/>
      <c r="L279" s="9"/>
      <c r="M279" s="9"/>
      <c r="N279" s="9"/>
      <c r="O279" s="14"/>
      <c r="P279" s="4"/>
      <c r="Q279" s="2"/>
    </row>
    <row r="280" spans="1:17" ht="15">
      <c r="A280" s="2"/>
      <c r="G280" s="4"/>
      <c r="H280" s="2"/>
      <c r="K280" s="9"/>
      <c r="L280" s="9"/>
      <c r="M280" s="9"/>
      <c r="N280" s="9"/>
      <c r="O280" s="14"/>
      <c r="P280" s="4"/>
      <c r="Q280" s="2"/>
    </row>
    <row r="281" spans="1:17" ht="15">
      <c r="A281" s="2"/>
      <c r="G281" s="4"/>
      <c r="H281" s="2"/>
      <c r="K281" s="9"/>
      <c r="L281" s="9"/>
      <c r="M281" s="9"/>
      <c r="N281" s="9"/>
      <c r="O281" s="14"/>
      <c r="P281" s="4"/>
      <c r="Q281" s="2"/>
    </row>
    <row r="282" spans="1:17" ht="15">
      <c r="A282" s="2"/>
      <c r="G282" s="4"/>
      <c r="H282" s="2"/>
      <c r="K282" s="9"/>
      <c r="L282" s="9"/>
      <c r="M282" s="9"/>
      <c r="N282" s="9"/>
      <c r="O282" s="14"/>
      <c r="P282" s="4"/>
      <c r="Q282" s="2"/>
    </row>
    <row r="283" spans="1:17" ht="15">
      <c r="A283" s="2"/>
      <c r="G283" s="4"/>
      <c r="H283" s="2"/>
      <c r="K283" s="9"/>
      <c r="L283" s="9"/>
      <c r="M283" s="9"/>
      <c r="N283" s="9"/>
      <c r="O283" s="14"/>
      <c r="P283" s="4"/>
      <c r="Q283" s="2"/>
    </row>
    <row r="284" spans="1:17" ht="15">
      <c r="A284" s="2"/>
      <c r="G284" s="4"/>
      <c r="H284" s="2"/>
      <c r="K284" s="9"/>
      <c r="L284" s="9"/>
      <c r="M284" s="9"/>
      <c r="N284" s="9"/>
      <c r="O284" s="14"/>
      <c r="P284" s="4"/>
      <c r="Q284" s="2"/>
    </row>
    <row r="285" spans="1:17" ht="15">
      <c r="A285" s="2"/>
      <c r="G285" s="4"/>
      <c r="H285" s="2"/>
      <c r="K285" s="9"/>
      <c r="L285" s="9"/>
      <c r="M285" s="9"/>
      <c r="N285" s="9"/>
      <c r="O285" s="14"/>
      <c r="P285" s="4"/>
      <c r="Q285" s="2"/>
    </row>
    <row r="286" spans="1:17" ht="15">
      <c r="A286" s="2"/>
      <c r="G286" s="4"/>
      <c r="H286" s="2"/>
      <c r="K286" s="9"/>
      <c r="L286" s="9"/>
      <c r="M286" s="9"/>
      <c r="N286" s="9"/>
      <c r="O286" s="14"/>
      <c r="P286" s="4"/>
      <c r="Q286" s="2"/>
    </row>
    <row r="287" spans="1:17" ht="15">
      <c r="A287" s="2"/>
      <c r="G287" s="4"/>
      <c r="H287" s="2"/>
      <c r="K287" s="9"/>
      <c r="L287" s="9"/>
      <c r="M287" s="9"/>
      <c r="N287" s="9"/>
      <c r="O287" s="14"/>
      <c r="P287" s="4"/>
      <c r="Q287" s="2"/>
    </row>
    <row r="288" spans="1:17" ht="15">
      <c r="A288" s="2"/>
      <c r="G288" s="4"/>
      <c r="H288" s="2"/>
      <c r="K288" s="9"/>
      <c r="L288" s="9"/>
      <c r="M288" s="9"/>
      <c r="N288" s="9"/>
      <c r="O288" s="14"/>
      <c r="P288" s="4"/>
      <c r="Q288" s="2"/>
    </row>
    <row r="289" spans="1:17" ht="15">
      <c r="A289" s="2"/>
      <c r="G289" s="4"/>
      <c r="H289" s="2"/>
      <c r="K289" s="9"/>
      <c r="L289" s="9"/>
      <c r="M289" s="9"/>
      <c r="N289" s="9"/>
      <c r="O289" s="14"/>
      <c r="P289" s="4"/>
      <c r="Q289" s="2"/>
    </row>
    <row r="290" spans="1:17" ht="15">
      <c r="A290" s="2"/>
      <c r="G290" s="4"/>
      <c r="H290" s="2"/>
      <c r="K290" s="9"/>
      <c r="L290" s="9"/>
      <c r="M290" s="9"/>
      <c r="N290" s="9"/>
      <c r="O290" s="14"/>
      <c r="P290" s="4"/>
      <c r="Q290" s="2"/>
    </row>
    <row r="291" spans="1:17" ht="15">
      <c r="A291" s="2"/>
      <c r="G291" s="4"/>
      <c r="H291" s="2"/>
      <c r="K291" s="9"/>
      <c r="L291" s="9"/>
      <c r="M291" s="9"/>
      <c r="N291" s="9"/>
      <c r="O291" s="14"/>
      <c r="P291" s="4"/>
      <c r="Q291" s="2"/>
    </row>
    <row r="292" spans="1:17" ht="15">
      <c r="A292" s="2"/>
      <c r="G292" s="4"/>
      <c r="H292" s="2"/>
      <c r="K292" s="9"/>
      <c r="L292" s="9"/>
      <c r="M292" s="9"/>
      <c r="N292" s="9"/>
      <c r="O292" s="14"/>
      <c r="P292" s="4"/>
      <c r="Q292" s="2"/>
    </row>
    <row r="293" spans="1:17" ht="15">
      <c r="A293" s="2"/>
      <c r="G293" s="4"/>
      <c r="H293" s="2"/>
      <c r="K293" s="9"/>
      <c r="L293" s="9"/>
      <c r="M293" s="9"/>
      <c r="N293" s="9"/>
      <c r="O293" s="14"/>
      <c r="P293" s="4"/>
      <c r="Q293" s="2"/>
    </row>
    <row r="294" spans="1:17" ht="15">
      <c r="A294" s="2"/>
      <c r="G294" s="4"/>
      <c r="H294" s="2"/>
      <c r="K294" s="9"/>
      <c r="L294" s="9"/>
      <c r="M294" s="9"/>
      <c r="N294" s="9"/>
      <c r="O294" s="14"/>
      <c r="P294" s="4"/>
      <c r="Q294" s="2"/>
    </row>
    <row r="295" spans="1:17" ht="15">
      <c r="A295" s="2"/>
      <c r="G295" s="4"/>
      <c r="H295" s="2"/>
      <c r="K295" s="9"/>
      <c r="L295" s="9"/>
      <c r="M295" s="9"/>
      <c r="N295" s="9"/>
      <c r="O295" s="14"/>
      <c r="P295" s="4"/>
      <c r="Q295" s="2"/>
    </row>
    <row r="296" spans="1:17" ht="15">
      <c r="A296" s="2"/>
      <c r="G296" s="4"/>
      <c r="H296" s="2"/>
      <c r="K296" s="9"/>
      <c r="L296" s="9"/>
      <c r="M296" s="9"/>
      <c r="N296" s="9"/>
      <c r="O296" s="14"/>
      <c r="P296" s="4"/>
      <c r="Q296" s="2"/>
    </row>
    <row r="297" spans="1:17" ht="15">
      <c r="A297" s="2"/>
      <c r="G297" s="4"/>
      <c r="H297" s="2"/>
      <c r="K297" s="9"/>
      <c r="L297" s="9"/>
      <c r="M297" s="9"/>
      <c r="N297" s="9"/>
      <c r="O297" s="14"/>
      <c r="P297" s="4"/>
      <c r="Q297" s="2"/>
    </row>
    <row r="298" spans="1:17" ht="15">
      <c r="A298" s="2"/>
      <c r="G298" s="4"/>
      <c r="H298" s="2"/>
      <c r="K298" s="9"/>
      <c r="L298" s="9"/>
      <c r="M298" s="9"/>
      <c r="N298" s="9"/>
      <c r="O298" s="14"/>
      <c r="P298" s="4"/>
      <c r="Q298" s="2"/>
    </row>
    <row r="299" spans="1:17" ht="15">
      <c r="A299" s="2"/>
      <c r="G299" s="4"/>
      <c r="H299" s="2"/>
      <c r="K299" s="9"/>
      <c r="L299" s="9"/>
      <c r="M299" s="9"/>
      <c r="N299" s="9"/>
      <c r="O299" s="14"/>
      <c r="P299" s="4"/>
      <c r="Q299" s="2"/>
    </row>
    <row r="300" spans="1:17" ht="15">
      <c r="A300" s="2"/>
      <c r="G300" s="4"/>
      <c r="H300" s="2"/>
      <c r="K300" s="9"/>
      <c r="L300" s="9"/>
      <c r="M300" s="9"/>
      <c r="N300" s="9"/>
      <c r="O300" s="14"/>
      <c r="P300" s="4"/>
      <c r="Q300" s="2"/>
    </row>
    <row r="301" spans="1:17" ht="15">
      <c r="A301" s="2"/>
      <c r="G301" s="4"/>
      <c r="H301" s="2"/>
      <c r="K301" s="9"/>
      <c r="L301" s="9"/>
      <c r="M301" s="9"/>
      <c r="N301" s="9"/>
      <c r="O301" s="14"/>
      <c r="P301" s="4"/>
      <c r="Q301" s="2"/>
    </row>
    <row r="302" spans="1:17" ht="15">
      <c r="A302" s="2"/>
      <c r="G302" s="4"/>
      <c r="H302" s="2"/>
      <c r="K302" s="9"/>
      <c r="L302" s="9"/>
      <c r="M302" s="9"/>
      <c r="N302" s="9"/>
      <c r="O302" s="14"/>
      <c r="P302" s="4"/>
      <c r="Q302" s="2"/>
    </row>
    <row r="303" spans="1:17" ht="15">
      <c r="A303" s="2"/>
      <c r="G303" s="4"/>
      <c r="H303" s="2"/>
      <c r="K303" s="9"/>
      <c r="L303" s="9"/>
      <c r="M303" s="9"/>
      <c r="N303" s="9"/>
      <c r="O303" s="14"/>
      <c r="P303" s="4"/>
      <c r="Q303" s="2"/>
    </row>
    <row r="304" spans="1:17" ht="15">
      <c r="A304" s="2"/>
      <c r="G304" s="4"/>
      <c r="H304" s="2"/>
      <c r="K304" s="9"/>
      <c r="L304" s="9"/>
      <c r="M304" s="9"/>
      <c r="N304" s="9"/>
      <c r="O304" s="14"/>
      <c r="P304" s="4"/>
      <c r="Q304" s="2"/>
    </row>
    <row r="305" spans="1:17" ht="15">
      <c r="A305" s="2"/>
      <c r="G305" s="4"/>
      <c r="H305" s="2"/>
      <c r="K305" s="9"/>
      <c r="L305" s="9"/>
      <c r="M305" s="9"/>
      <c r="N305" s="9"/>
      <c r="O305" s="14"/>
      <c r="P305" s="4"/>
      <c r="Q305" s="2"/>
    </row>
    <row r="306" spans="1:17" ht="15">
      <c r="A306" s="2"/>
      <c r="G306" s="4"/>
      <c r="H306" s="2"/>
      <c r="K306" s="9"/>
      <c r="L306" s="9"/>
      <c r="M306" s="9"/>
      <c r="N306" s="9"/>
      <c r="O306" s="14"/>
      <c r="P306" s="4"/>
      <c r="Q306" s="2"/>
    </row>
    <row r="307" spans="1:17" ht="15">
      <c r="A307" s="2"/>
      <c r="G307" s="4"/>
      <c r="H307" s="2"/>
      <c r="K307" s="9"/>
      <c r="L307" s="9"/>
      <c r="M307" s="9"/>
      <c r="N307" s="9"/>
      <c r="O307" s="14"/>
      <c r="P307" s="4"/>
      <c r="Q307" s="2"/>
    </row>
    <row r="308" spans="1:17" ht="15">
      <c r="A308" s="2"/>
      <c r="G308" s="4"/>
      <c r="H308" s="2"/>
      <c r="K308" s="9"/>
      <c r="L308" s="9"/>
      <c r="M308" s="9"/>
      <c r="N308" s="9"/>
      <c r="O308" s="14"/>
      <c r="P308" s="4"/>
      <c r="Q308" s="2"/>
    </row>
    <row r="309" spans="1:17" ht="15">
      <c r="A309" s="2"/>
      <c r="G309" s="4"/>
      <c r="H309" s="2"/>
      <c r="K309" s="9"/>
      <c r="L309" s="9"/>
      <c r="M309" s="9"/>
      <c r="N309" s="9"/>
      <c r="O309" s="14"/>
      <c r="P309" s="4"/>
      <c r="Q309" s="2"/>
    </row>
    <row r="310" spans="1:17" ht="15">
      <c r="A310" s="2"/>
      <c r="G310" s="4"/>
      <c r="H310" s="2"/>
      <c r="K310" s="9"/>
      <c r="L310" s="9"/>
      <c r="M310" s="9"/>
      <c r="N310" s="9"/>
      <c r="O310" s="14"/>
      <c r="P310" s="4"/>
      <c r="Q310" s="2"/>
    </row>
    <row r="311" spans="1:17" ht="15">
      <c r="A311" s="2"/>
      <c r="G311" s="4"/>
      <c r="H311" s="2"/>
      <c r="K311" s="9"/>
      <c r="L311" s="9"/>
      <c r="M311" s="9"/>
      <c r="N311" s="9"/>
      <c r="O311" s="14"/>
      <c r="P311" s="4"/>
      <c r="Q311" s="2"/>
    </row>
    <row r="312" spans="1:17" ht="15">
      <c r="A312" s="2"/>
      <c r="G312" s="4"/>
      <c r="H312" s="2"/>
      <c r="K312" s="9"/>
      <c r="L312" s="9"/>
      <c r="M312" s="9"/>
      <c r="N312" s="9"/>
      <c r="O312" s="14"/>
      <c r="P312" s="4"/>
      <c r="Q312" s="2"/>
    </row>
    <row r="313" spans="1:17" ht="15">
      <c r="A313" s="2"/>
      <c r="G313" s="4"/>
      <c r="H313" s="2"/>
      <c r="K313" s="9"/>
      <c r="L313" s="9"/>
      <c r="M313" s="9"/>
      <c r="N313" s="9"/>
      <c r="O313" s="14"/>
      <c r="P313" s="4"/>
      <c r="Q313" s="2"/>
    </row>
    <row r="314" spans="1:17" ht="15">
      <c r="A314" s="2"/>
      <c r="G314" s="4"/>
      <c r="H314" s="2"/>
      <c r="K314" s="9"/>
      <c r="L314" s="9"/>
      <c r="M314" s="9"/>
      <c r="N314" s="9"/>
      <c r="O314" s="14"/>
      <c r="P314" s="4"/>
      <c r="Q314" s="2"/>
    </row>
    <row r="315" spans="1:17" ht="15">
      <c r="A315" s="2"/>
      <c r="G315" s="4"/>
      <c r="H315" s="2"/>
      <c r="K315" s="9"/>
      <c r="L315" s="9"/>
      <c r="M315" s="9"/>
      <c r="N315" s="9"/>
      <c r="O315" s="14"/>
      <c r="P315" s="4"/>
      <c r="Q315" s="2"/>
    </row>
    <row r="316" spans="1:17" ht="15">
      <c r="A316" s="2"/>
      <c r="G316" s="4"/>
      <c r="H316" s="2"/>
      <c r="K316" s="9"/>
      <c r="L316" s="9"/>
      <c r="M316" s="9"/>
      <c r="N316" s="9"/>
      <c r="O316" s="14"/>
      <c r="P316" s="4"/>
      <c r="Q316" s="2"/>
    </row>
    <row r="317" spans="1:17" ht="15">
      <c r="A317" s="2"/>
      <c r="G317" s="4"/>
      <c r="H317" s="2"/>
      <c r="K317" s="9"/>
      <c r="L317" s="9"/>
      <c r="M317" s="9"/>
      <c r="N317" s="9"/>
      <c r="O317" s="14"/>
      <c r="P317" s="4"/>
      <c r="Q317" s="2"/>
    </row>
    <row r="318" spans="1:17" ht="15">
      <c r="A318" s="2"/>
      <c r="G318" s="4"/>
      <c r="H318" s="2"/>
      <c r="K318" s="9"/>
      <c r="L318" s="9"/>
      <c r="M318" s="9"/>
      <c r="N318" s="9"/>
      <c r="O318" s="14"/>
      <c r="P318" s="4"/>
      <c r="Q318" s="2"/>
    </row>
    <row r="319" spans="1:17" ht="15">
      <c r="A319" s="2"/>
      <c r="G319" s="4"/>
      <c r="H319" s="2"/>
      <c r="K319" s="9"/>
      <c r="L319" s="9"/>
      <c r="M319" s="9"/>
      <c r="N319" s="9"/>
      <c r="O319" s="14"/>
      <c r="P319" s="4"/>
      <c r="Q319" s="2"/>
    </row>
    <row r="320" spans="1:17" ht="15">
      <c r="A320" s="2"/>
      <c r="G320" s="4"/>
      <c r="H320" s="2"/>
      <c r="K320" s="9"/>
      <c r="L320" s="9"/>
      <c r="M320" s="9"/>
      <c r="N320" s="9"/>
      <c r="O320" s="14"/>
      <c r="P320" s="4"/>
      <c r="Q320" s="2"/>
    </row>
    <row r="321" spans="1:17" ht="15">
      <c r="A321" s="2"/>
      <c r="G321" s="4"/>
      <c r="H321" s="2"/>
      <c r="K321" s="9"/>
      <c r="L321" s="9"/>
      <c r="M321" s="9"/>
      <c r="N321" s="9"/>
      <c r="O321" s="14"/>
      <c r="P321" s="4"/>
      <c r="Q321" s="2"/>
    </row>
    <row r="322" spans="1:17" ht="15">
      <c r="A322" s="2"/>
      <c r="G322" s="4"/>
      <c r="H322" s="2"/>
      <c r="K322" s="9"/>
      <c r="L322" s="9"/>
      <c r="M322" s="9"/>
      <c r="N322" s="9"/>
      <c r="O322" s="14"/>
      <c r="P322" s="4"/>
      <c r="Q322" s="2"/>
    </row>
    <row r="323" spans="1:17" ht="15">
      <c r="A323" s="2"/>
      <c r="G323" s="4"/>
      <c r="H323" s="2"/>
      <c r="K323" s="9"/>
      <c r="L323" s="9"/>
      <c r="M323" s="9"/>
      <c r="N323" s="9"/>
      <c r="O323" s="14"/>
      <c r="P323" s="4"/>
      <c r="Q323" s="2"/>
    </row>
    <row r="324" spans="1:17" ht="15">
      <c r="A324" s="2"/>
      <c r="G324" s="4"/>
      <c r="H324" s="2"/>
      <c r="K324" s="9"/>
      <c r="L324" s="9"/>
      <c r="M324" s="9"/>
      <c r="N324" s="9"/>
      <c r="O324" s="14"/>
      <c r="P324" s="4"/>
      <c r="Q324" s="2"/>
    </row>
    <row r="325" spans="1:17" ht="15">
      <c r="A325" s="2"/>
      <c r="G325" s="4"/>
      <c r="H325" s="2"/>
      <c r="K325" s="9"/>
      <c r="L325" s="9"/>
      <c r="M325" s="9"/>
      <c r="N325" s="9"/>
      <c r="O325" s="14"/>
      <c r="P325" s="4"/>
      <c r="Q325" s="2"/>
    </row>
    <row r="326" spans="1:17" ht="15">
      <c r="A326" s="2"/>
      <c r="G326" s="4"/>
      <c r="H326" s="2"/>
      <c r="L326" s="4"/>
      <c r="M326" s="2"/>
      <c r="N326" s="2"/>
      <c r="O326" s="15"/>
      <c r="P326" s="2"/>
      <c r="Q326" s="2"/>
    </row>
    <row r="327" spans="1:17" ht="15">
      <c r="A327" s="2"/>
      <c r="G327" s="4"/>
      <c r="H327" s="2"/>
      <c r="L327" s="4"/>
      <c r="M327" s="2"/>
      <c r="N327" s="2"/>
      <c r="O327" s="15"/>
      <c r="P327" s="2"/>
      <c r="Q327" s="2"/>
    </row>
    <row r="328" spans="1:17" ht="15">
      <c r="A328" s="2"/>
      <c r="G328" s="4"/>
      <c r="H328" s="2"/>
      <c r="L328" s="4"/>
      <c r="M328" s="2"/>
      <c r="N328" s="2"/>
      <c r="O328" s="15"/>
      <c r="P328" s="2"/>
      <c r="Q328" s="2"/>
    </row>
    <row r="329" spans="1:17" ht="15">
      <c r="A329" s="2"/>
      <c r="G329" s="4"/>
      <c r="H329" s="2"/>
      <c r="L329" s="4"/>
      <c r="M329" s="2"/>
      <c r="N329" s="2"/>
      <c r="O329" s="15"/>
      <c r="P329" s="2"/>
      <c r="Q329" s="2"/>
    </row>
    <row r="330" spans="1:17" ht="15">
      <c r="A330" s="2"/>
      <c r="G330" s="4"/>
      <c r="H330" s="2"/>
      <c r="L330" s="4"/>
      <c r="M330" s="2"/>
      <c r="N330" s="2"/>
      <c r="O330" s="15"/>
      <c r="P330" s="2"/>
      <c r="Q330" s="2"/>
    </row>
    <row r="331" spans="1:17" ht="15">
      <c r="A331" s="2"/>
      <c r="G331" s="4"/>
      <c r="H331" s="2"/>
      <c r="L331" s="4"/>
      <c r="M331" s="2"/>
      <c r="N331" s="2"/>
      <c r="O331" s="15"/>
      <c r="P331" s="2"/>
      <c r="Q331" s="2"/>
    </row>
    <row r="332" spans="1:17" ht="15">
      <c r="A332" s="2"/>
      <c r="G332" s="4"/>
      <c r="H332" s="2"/>
      <c r="L332" s="4"/>
      <c r="M332" s="2"/>
      <c r="N332" s="2"/>
      <c r="O332" s="15"/>
      <c r="P332" s="2"/>
      <c r="Q332" s="2"/>
    </row>
    <row r="333" spans="1:17" ht="15">
      <c r="A333" s="2"/>
      <c r="G333" s="4"/>
      <c r="H333" s="2"/>
      <c r="L333" s="4"/>
      <c r="M333" s="2"/>
      <c r="N333" s="2"/>
      <c r="O333" s="15"/>
      <c r="P333" s="2"/>
      <c r="Q333" s="2"/>
    </row>
    <row r="334" spans="1:17" ht="15">
      <c r="A334" s="2"/>
      <c r="G334" s="4"/>
      <c r="H334" s="2"/>
      <c r="L334" s="4"/>
      <c r="M334" s="2"/>
      <c r="N334" s="2"/>
      <c r="O334" s="15"/>
      <c r="P334" s="2"/>
      <c r="Q334" s="2"/>
    </row>
    <row r="335" spans="1:17" ht="15">
      <c r="A335" s="2"/>
      <c r="G335" s="4"/>
      <c r="H335" s="2"/>
      <c r="L335" s="4"/>
      <c r="M335" s="2"/>
      <c r="N335" s="2"/>
      <c r="O335" s="15"/>
      <c r="P335" s="2"/>
      <c r="Q335" s="2"/>
    </row>
    <row r="336" spans="1:17" ht="15">
      <c r="A336" s="2"/>
      <c r="G336" s="4"/>
      <c r="H336" s="2"/>
      <c r="K336" s="1"/>
      <c r="L336" s="11"/>
      <c r="M336" s="1"/>
      <c r="O336" s="15"/>
      <c r="P336" s="4"/>
      <c r="Q336" s="2"/>
    </row>
    <row r="337" spans="1:17" ht="15">
      <c r="A337" s="2"/>
      <c r="G337" s="4"/>
      <c r="H337" s="2"/>
      <c r="K337" s="1"/>
      <c r="L337" s="11"/>
      <c r="M337" s="1"/>
      <c r="O337" s="15"/>
      <c r="P337" s="4"/>
      <c r="Q337" s="2"/>
    </row>
    <row r="338" spans="1:17" ht="15">
      <c r="A338" s="2"/>
      <c r="G338" s="4"/>
      <c r="H338" s="2"/>
      <c r="K338" s="1"/>
      <c r="L338" s="11"/>
      <c r="M338" s="1"/>
      <c r="O338" s="15"/>
      <c r="P338" s="4"/>
      <c r="Q338" s="2"/>
    </row>
    <row r="339" spans="1:17" ht="15">
      <c r="A339" s="2"/>
      <c r="G339" s="4"/>
      <c r="H339" s="2"/>
      <c r="K339" s="1"/>
      <c r="L339" s="11"/>
      <c r="M339" s="1"/>
      <c r="O339" s="15"/>
      <c r="P339" s="4"/>
      <c r="Q339" s="2"/>
    </row>
    <row r="340" spans="1:17" ht="15">
      <c r="A340" s="2"/>
      <c r="G340" s="4"/>
      <c r="H340" s="2"/>
      <c r="K340" s="1"/>
      <c r="L340" s="11"/>
      <c r="M340" s="1"/>
      <c r="O340" s="15"/>
      <c r="P340" s="4"/>
      <c r="Q340" s="2"/>
    </row>
    <row r="341" spans="1:17" ht="15">
      <c r="A341" s="2"/>
      <c r="G341" s="4"/>
      <c r="H341" s="2"/>
      <c r="K341" s="1"/>
      <c r="L341" s="11"/>
      <c r="M341" s="1"/>
      <c r="O341" s="15"/>
      <c r="P341" s="4"/>
      <c r="Q341" s="2"/>
    </row>
    <row r="342" spans="1:17" ht="15">
      <c r="A342" s="2"/>
      <c r="G342" s="4"/>
      <c r="H342" s="2"/>
      <c r="K342" s="1"/>
      <c r="L342" s="11"/>
      <c r="M342" s="1"/>
      <c r="O342" s="15"/>
      <c r="P342" s="4"/>
      <c r="Q342" s="2"/>
    </row>
    <row r="343" spans="1:17" ht="15">
      <c r="A343" s="2"/>
      <c r="G343" s="4"/>
      <c r="H343" s="2"/>
      <c r="K343" s="1"/>
      <c r="L343" s="11"/>
      <c r="M343" s="1"/>
      <c r="O343" s="15"/>
      <c r="P343" s="4"/>
      <c r="Q343" s="2"/>
    </row>
    <row r="344" spans="1:17" ht="15">
      <c r="A344" s="2"/>
      <c r="G344" s="4"/>
      <c r="H344" s="2"/>
      <c r="K344" s="1"/>
      <c r="L344" s="11"/>
      <c r="M344" s="1"/>
      <c r="O344" s="15"/>
      <c r="P344" s="4"/>
      <c r="Q344" s="2"/>
    </row>
    <row r="345" spans="1:17" ht="15">
      <c r="A345" s="2"/>
      <c r="G345" s="4"/>
      <c r="H345" s="2"/>
      <c r="K345" s="1"/>
      <c r="L345" s="11"/>
      <c r="M345" s="1"/>
      <c r="O345" s="15"/>
      <c r="P345" s="4"/>
      <c r="Q345" s="2"/>
    </row>
    <row r="346" spans="1:17" ht="15">
      <c r="A346" s="2"/>
      <c r="G346" s="4"/>
      <c r="H346" s="2"/>
      <c r="K346" s="1"/>
      <c r="L346" s="11"/>
      <c r="M346" s="1"/>
      <c r="O346" s="15"/>
      <c r="P346" s="4"/>
      <c r="Q346" s="2"/>
    </row>
    <row r="347" spans="1:17" ht="15">
      <c r="A347" s="2"/>
      <c r="G347" s="4"/>
      <c r="H347" s="2"/>
      <c r="K347" s="1"/>
      <c r="L347" s="11"/>
      <c r="M347" s="1"/>
      <c r="O347" s="15"/>
      <c r="P347" s="4"/>
      <c r="Q347" s="2"/>
    </row>
    <row r="348" spans="1:17" ht="15">
      <c r="A348" s="2"/>
      <c r="G348" s="4"/>
      <c r="H348" s="2"/>
      <c r="K348" s="1"/>
      <c r="L348" s="11"/>
      <c r="M348" s="1"/>
      <c r="O348" s="15"/>
      <c r="P348" s="4"/>
      <c r="Q348" s="2"/>
    </row>
    <row r="349" spans="1:17" ht="15">
      <c r="A349" s="2"/>
      <c r="G349" s="4"/>
      <c r="H349" s="2"/>
      <c r="K349" s="1"/>
      <c r="L349" s="11"/>
      <c r="M349" s="1"/>
      <c r="O349" s="15"/>
      <c r="P349" s="4"/>
      <c r="Q349" s="2"/>
    </row>
    <row r="350" spans="1:17" ht="15">
      <c r="A350" s="2"/>
      <c r="G350" s="4"/>
      <c r="H350" s="2"/>
      <c r="K350" s="1"/>
      <c r="L350" s="11"/>
      <c r="M350" s="1"/>
      <c r="O350" s="15"/>
      <c r="P350" s="4"/>
      <c r="Q350" s="2"/>
    </row>
    <row r="351" spans="1:17" ht="15">
      <c r="A351" s="2"/>
      <c r="G351" s="4"/>
      <c r="H351" s="2"/>
      <c r="K351" s="1"/>
      <c r="L351" s="11"/>
      <c r="M351" s="1"/>
      <c r="O351" s="15"/>
      <c r="P351" s="4"/>
      <c r="Q351" s="2"/>
    </row>
    <row r="352" spans="1:17" ht="15">
      <c r="A352" s="2"/>
      <c r="G352" s="4"/>
      <c r="H352" s="2"/>
      <c r="K352" s="1"/>
      <c r="L352" s="11"/>
      <c r="M352" s="1"/>
      <c r="O352" s="15"/>
      <c r="P352" s="4"/>
      <c r="Q352" s="2"/>
    </row>
    <row r="353" spans="1:17" ht="15">
      <c r="A353" s="2"/>
      <c r="G353" s="4"/>
      <c r="H353" s="2"/>
      <c r="K353" s="1"/>
      <c r="L353" s="11"/>
      <c r="M353" s="1"/>
      <c r="O353" s="15"/>
      <c r="P353" s="4"/>
      <c r="Q353" s="2"/>
    </row>
    <row r="354" spans="1:17" ht="15">
      <c r="A354" s="2"/>
      <c r="G354" s="4"/>
      <c r="H354" s="2"/>
      <c r="K354" s="1"/>
      <c r="L354" s="11"/>
      <c r="M354" s="1"/>
      <c r="O354" s="15"/>
      <c r="P354" s="4"/>
      <c r="Q354" s="2"/>
    </row>
    <row r="355" spans="1:17" ht="15">
      <c r="A355" s="2"/>
      <c r="G355" s="4"/>
      <c r="H355" s="2"/>
      <c r="K355" s="1"/>
      <c r="L355" s="11"/>
      <c r="M355" s="1"/>
      <c r="O355" s="15"/>
      <c r="P355" s="4"/>
      <c r="Q355" s="2"/>
    </row>
    <row r="356" spans="1:17" ht="15">
      <c r="A356" s="2"/>
      <c r="G356" s="4"/>
      <c r="H356" s="2"/>
      <c r="K356" s="1"/>
      <c r="L356" s="11"/>
      <c r="M356" s="1"/>
      <c r="O356" s="15"/>
      <c r="P356" s="4"/>
      <c r="Q356" s="2"/>
    </row>
    <row r="357" spans="1:17" ht="15">
      <c r="A357" s="2"/>
      <c r="G357" s="4"/>
      <c r="H357" s="2"/>
      <c r="K357" s="1"/>
      <c r="L357" s="11"/>
      <c r="M357" s="1"/>
      <c r="O357" s="15"/>
      <c r="P357" s="4"/>
      <c r="Q357" s="2"/>
    </row>
    <row r="358" spans="1:17" ht="15">
      <c r="A358" s="2"/>
      <c r="G358" s="4"/>
      <c r="H358" s="2"/>
      <c r="K358" s="1"/>
      <c r="L358" s="11"/>
      <c r="M358" s="1"/>
      <c r="O358" s="15"/>
      <c r="P358" s="4"/>
      <c r="Q358" s="2"/>
    </row>
    <row r="359" spans="1:17" ht="15">
      <c r="A359" s="2"/>
      <c r="G359" s="4"/>
      <c r="H359" s="2"/>
      <c r="K359" s="1"/>
      <c r="L359" s="11"/>
      <c r="M359" s="1"/>
      <c r="O359" s="15"/>
      <c r="P359" s="4"/>
      <c r="Q359" s="2"/>
    </row>
    <row r="360" spans="1:17" ht="15">
      <c r="A360" s="2"/>
      <c r="G360" s="4"/>
      <c r="H360" s="2"/>
      <c r="K360" s="1"/>
      <c r="L360" s="11"/>
      <c r="M360" s="1"/>
      <c r="O360" s="15"/>
      <c r="P360" s="4"/>
      <c r="Q360" s="2"/>
    </row>
    <row r="361" spans="1:17" thickBot="1">
      <c r="A361" s="2"/>
      <c r="G361" s="4"/>
      <c r="H361" s="2"/>
      <c r="K361" s="1"/>
      <c r="L361" s="11"/>
      <c r="M361" s="1"/>
      <c r="O361" s="15"/>
      <c r="P361" s="4"/>
      <c r="Q361" s="2"/>
    </row>
  </sheetData>
  <mergeCells count="13">
    <mergeCell ref="A188:P188"/>
    <mergeCell ref="A1:P1"/>
    <mergeCell ref="A4:P4"/>
    <mergeCell ref="L187:M187"/>
    <mergeCell ref="F185:K185"/>
    <mergeCell ref="F186:K186"/>
    <mergeCell ref="F187:K187"/>
    <mergeCell ref="A2:P2"/>
    <mergeCell ref="A3:P3"/>
    <mergeCell ref="F184:K184"/>
    <mergeCell ref="L184:M184"/>
    <mergeCell ref="L185:M185"/>
    <mergeCell ref="L186:M186"/>
  </mergeCells>
  <pageMargins left="0.51181102362204722" right="0.31496062992125984" top="0.74803149606299213" bottom="0.55118110236220474" header="0.31496062992125984" footer="0.31496062992125984"/>
  <pageSetup scale="95" fitToWidth="0" fitToHeight="0" orientation="landscape" verticalDpi="300" r:id="rId1"/>
  <headerFooter>
    <oddHeader>&amp;L&amp;14Date: December 15th 2018&amp;C&amp;"Arial,Bold"&amp;14CHILLIWACK CBC 119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 Knopp</cp:lastModifiedBy>
  <cp:lastPrinted>2020-01-08T02:23:57Z</cp:lastPrinted>
  <dcterms:created xsi:type="dcterms:W3CDTF">2011-12-21T05:22:06Z</dcterms:created>
  <dcterms:modified xsi:type="dcterms:W3CDTF">2021-01-13T05:41:36Z</dcterms:modified>
</cp:coreProperties>
</file>