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296" windowHeight="5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Sheet1!$E$153:$H$155</definedName>
    <definedName name="_xlnm.Print_Area" localSheetId="0">Sheet1!$A$1:$L$157</definedName>
  </definedNames>
  <calcPr calcId="125725"/>
</workbook>
</file>

<file path=xl/calcChain.xml><?xml version="1.0" encoding="utf-8"?>
<calcChain xmlns="http://schemas.openxmlformats.org/spreadsheetml/2006/main">
  <c r="L73" i="1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2"/>
  <c r="L71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8"/>
  <c r="C151"/>
  <c r="D151"/>
  <c r="E151"/>
  <c r="F151"/>
  <c r="G151"/>
  <c r="H151"/>
  <c r="I151"/>
  <c r="J151"/>
  <c r="K151"/>
  <c r="B151"/>
  <c r="L151" l="1"/>
</calcChain>
</file>

<file path=xl/sharedStrings.xml><?xml version="1.0" encoding="utf-8"?>
<sst xmlns="http://schemas.openxmlformats.org/spreadsheetml/2006/main" count="167" uniqueCount="166">
  <si>
    <t>Canada Goose</t>
  </si>
  <si>
    <t>Cackling Goose</t>
  </si>
  <si>
    <t>Trumpeter Swan</t>
  </si>
  <si>
    <t>Tundra Swan</t>
  </si>
  <si>
    <t>Wood Duck</t>
  </si>
  <si>
    <t>Mallard</t>
  </si>
  <si>
    <t>Gadwall</t>
  </si>
  <si>
    <t>Green-winged Teal</t>
  </si>
  <si>
    <t>Eurasian Widgeon</t>
  </si>
  <si>
    <t>American Widgeon</t>
  </si>
  <si>
    <t>Northern Pintail</t>
  </si>
  <si>
    <t>Northern Shoveler</t>
  </si>
  <si>
    <t>Blue-wing Teal</t>
  </si>
  <si>
    <t>Canvasback</t>
  </si>
  <si>
    <t>Ring-necked Duck</t>
  </si>
  <si>
    <t>Greater Scaup</t>
  </si>
  <si>
    <t>Lesser Scaup</t>
  </si>
  <si>
    <t>Common Goldeneye</t>
  </si>
  <si>
    <t>Barrow’s Goldeneye</t>
  </si>
  <si>
    <t>Bufflehead</t>
  </si>
  <si>
    <t>Hooded Merganser</t>
  </si>
  <si>
    <t>Common Merganser</t>
  </si>
  <si>
    <t>Ring-necked Pheasant</t>
  </si>
  <si>
    <t>Ruffed Grouse</t>
  </si>
  <si>
    <t>Common Loon</t>
  </si>
  <si>
    <t>Pied-billed Grebe</t>
  </si>
  <si>
    <t>Horned Grebe</t>
  </si>
  <si>
    <t>Western Grebe</t>
  </si>
  <si>
    <t>Double-crested Cormorant</t>
  </si>
  <si>
    <t>Great Blue Heron</t>
  </si>
  <si>
    <t>Northern Harrier</t>
  </si>
  <si>
    <t>Bald Eagle (adults)</t>
  </si>
  <si>
    <t>Bald Eagle (Immature)</t>
  </si>
  <si>
    <t>Sharp-shinned Hawk</t>
  </si>
  <si>
    <t>Cooper’s Hawk</t>
  </si>
  <si>
    <t>American Kestrel</t>
  </si>
  <si>
    <t>Merlin</t>
  </si>
  <si>
    <t>Peregrine Falcon</t>
  </si>
  <si>
    <t>American Coot</t>
  </si>
  <si>
    <t>Wilson’s Snipe</t>
  </si>
  <si>
    <t>Killdeer</t>
  </si>
  <si>
    <t>Greater Yellowlegs</t>
  </si>
  <si>
    <t>Mew Gull</t>
  </si>
  <si>
    <t>Ring-billed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</si>
  <si>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</si>
  <si>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</si>
  <si>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</si>
  <si>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</si>
  <si>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</si>
  <si>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</si>
  <si>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Barn Owl</t>
  </si>
  <si>
    <t>Great Horned Owl</t>
  </si>
  <si>
    <t>Barred Owl</t>
  </si>
  <si>
    <t>Western Screech-Owl</t>
  </si>
  <si>
    <t>Northern Pygmy-Owl</t>
  </si>
  <si>
    <t>Northern Saw-whet Owl</t>
  </si>
  <si>
    <t>Belted Kingfisher</t>
  </si>
  <si>
    <t>Northern Flicker (red shafted)</t>
  </si>
  <si>
    <t>Northern Flicker (yellow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</si>
  <si>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</si>
  <si>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</si>
  <si>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</si>
  <si>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</si>
  <si>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</si>
  <si>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</si>
  <si>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Gray Jay</t>
  </si>
  <si>
    <t>Common Raven</t>
  </si>
  <si>
    <t>Black-capped Chickadee</t>
  </si>
  <si>
    <t>Chestnut-backed Chickadee</t>
  </si>
  <si>
    <t>Bushtit</t>
  </si>
  <si>
    <t>Red-breasted Nuthatch</t>
  </si>
  <si>
    <t>Brown Creeper</t>
  </si>
  <si>
    <t>Marsh Wren</t>
  </si>
  <si>
    <t>Bewick’s Wren</t>
  </si>
  <si>
    <t>American Dipper</t>
  </si>
  <si>
    <t>Ruby-crowned Kinglet</t>
  </si>
  <si>
    <t>Golden-crowned Kinglet</t>
  </si>
  <si>
    <t>Varied Thrush</t>
  </si>
  <si>
    <t>American Robin</t>
  </si>
  <si>
    <t>European Starling</t>
  </si>
  <si>
    <t>Spotted Towhee</t>
  </si>
  <si>
    <t>Fox Sparrow</t>
  </si>
  <si>
    <t>Savannah Sparrow</t>
  </si>
  <si>
    <t>Lincoln’s Sparrow</t>
  </si>
  <si>
    <t>Song Sparrow</t>
  </si>
  <si>
    <t>White-crown Sparrow</t>
  </si>
  <si>
    <t>Golden-crowned Sparrow</t>
  </si>
  <si>
    <t>Dark-eyed (Oregon) Junco</t>
  </si>
  <si>
    <t>Dark-eyed (Slate–colored) Junco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</si>
  <si>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</si>
  <si>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</si>
  <si>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</si>
  <si>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</si>
  <si>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</si>
  <si>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</si>
  <si>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</si>
  <si>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Evening Grosbeak</t>
  </si>
  <si>
    <t>Pine Siskin</t>
  </si>
  <si>
    <t>American Goldfinch</t>
  </si>
  <si>
    <t>Common Redpoll</t>
  </si>
  <si>
    <t>House Sparrow</t>
  </si>
  <si>
    <t>A</t>
  </si>
  <si>
    <t>D</t>
  </si>
  <si>
    <t>E</t>
  </si>
  <si>
    <t>G</t>
  </si>
  <si>
    <t>H</t>
  </si>
  <si>
    <t>I</t>
  </si>
  <si>
    <t>Total</t>
  </si>
  <si>
    <t>Count day Total Species</t>
  </si>
  <si>
    <t>Count day Total Individuals</t>
  </si>
  <si>
    <t>Count week species</t>
  </si>
  <si>
    <t>Count day total individuals</t>
  </si>
  <si>
    <t>total species with cw birds</t>
  </si>
  <si>
    <t>Duck sp.</t>
  </si>
  <si>
    <t>Red-necked Grebe    new 2010</t>
  </si>
  <si>
    <r>
      <t>*</t>
    </r>
    <r>
      <rPr>
        <sz val="11"/>
        <color rgb="FF000000"/>
        <rFont val="Times New Roman"/>
        <family val="1"/>
      </rPr>
      <t xml:space="preserve">Northern  Goshawk </t>
    </r>
  </si>
  <si>
    <t>Rough-legged Hawk</t>
  </si>
  <si>
    <t>Eurasian Collared-Dove   2011</t>
  </si>
  <si>
    <t>Northwestern  Crow</t>
  </si>
  <si>
    <t>Pacific Wren (Winter)</t>
  </si>
  <si>
    <r>
      <t>*</t>
    </r>
    <r>
      <rPr>
        <sz val="11"/>
        <color rgb="FF000000"/>
        <rFont val="Times New Roman"/>
        <family val="1"/>
      </rPr>
      <t>Bohemian waxwing   new 2010</t>
    </r>
  </si>
  <si>
    <r>
      <t>*</t>
    </r>
    <r>
      <rPr>
        <sz val="11"/>
        <color rgb="FF000000"/>
        <rFont val="Times New Roman"/>
        <family val="1"/>
      </rPr>
      <t>Common Yellowthroat   2011</t>
    </r>
  </si>
  <si>
    <r>
      <t>*</t>
    </r>
    <r>
      <rPr>
        <sz val="11"/>
        <color rgb="FF000000"/>
        <rFont val="Times New Roman"/>
        <family val="1"/>
      </rPr>
      <t>American Tree Sparrow 2010</t>
    </r>
  </si>
  <si>
    <r>
      <t>*</t>
    </r>
    <r>
      <rPr>
        <sz val="11"/>
        <color rgb="FF000000"/>
        <rFont val="Times New Roman"/>
        <family val="1"/>
      </rPr>
      <t>White-throated Sparrow</t>
    </r>
  </si>
  <si>
    <r>
      <t>*</t>
    </r>
    <r>
      <rPr>
        <sz val="11"/>
        <color rgb="FF000000"/>
        <rFont val="Times New Roman"/>
        <family val="1"/>
      </rPr>
      <t>Harris’ Sparrow</t>
    </r>
  </si>
  <si>
    <r>
      <t>*</t>
    </r>
    <r>
      <rPr>
        <sz val="11"/>
        <color rgb="FF000000"/>
        <rFont val="Times New Roman"/>
        <family val="1"/>
      </rPr>
      <t>Snow Bunting</t>
    </r>
  </si>
  <si>
    <r>
      <t>*</t>
    </r>
    <r>
      <rPr>
        <sz val="11"/>
        <color rgb="FF000000"/>
        <rFont val="Times New Roman"/>
        <family val="1"/>
      </rPr>
      <t>Pine Grosbeak</t>
    </r>
  </si>
  <si>
    <t>Species New This Year</t>
  </si>
  <si>
    <t>B</t>
  </si>
  <si>
    <t>C</t>
  </si>
  <si>
    <t>F</t>
  </si>
  <si>
    <t>Redhead</t>
  </si>
  <si>
    <t/>
  </si>
  <si>
    <r>
      <t>*</t>
    </r>
    <r>
      <rPr>
        <sz val="11"/>
        <color rgb="FF000000"/>
        <rFont val="Times New Roman"/>
        <family val="1"/>
      </rPr>
      <t>Townsend’s Solitaire new 2010</t>
    </r>
  </si>
  <si>
    <r>
      <t>Snow Goose (</t>
    </r>
    <r>
      <rPr>
        <sz val="8"/>
        <color rgb="FF000000"/>
        <rFont val="Times New Roman"/>
        <family val="1"/>
      </rPr>
      <t>White form</t>
    </r>
    <r>
      <rPr>
        <sz val="11"/>
        <color rgb="FF000000"/>
        <rFont val="Times New Roman"/>
        <family val="1"/>
      </rPr>
      <t>) new 2011</t>
    </r>
  </si>
  <si>
    <r>
      <t>*</t>
    </r>
    <r>
      <rPr>
        <sz val="11"/>
        <color rgb="FF000000"/>
        <rFont val="Times New Roman"/>
        <family val="1"/>
      </rPr>
      <t>White-winged Scoter</t>
    </r>
  </si>
  <si>
    <r>
      <t>*</t>
    </r>
    <r>
      <rPr>
        <sz val="11"/>
        <color rgb="FF000000"/>
        <rFont val="Times New Roman"/>
        <family val="1"/>
      </rPr>
      <t>Long-tailed Duck</t>
    </r>
  </si>
  <si>
    <r>
      <t>*</t>
    </r>
    <r>
      <rPr>
        <sz val="11"/>
        <color rgb="FF000000"/>
        <rFont val="Times New Roman"/>
        <family val="1"/>
      </rPr>
      <t>Ruddy Duck</t>
    </r>
  </si>
  <si>
    <r>
      <t>*</t>
    </r>
    <r>
      <rPr>
        <sz val="11"/>
        <color rgb="FF000000"/>
        <rFont val="Times New Roman"/>
        <family val="1"/>
      </rPr>
      <t>Mourning Dove</t>
    </r>
  </si>
  <si>
    <t>Anna's Hummingbird</t>
  </si>
  <si>
    <r>
      <t>*</t>
    </r>
    <r>
      <rPr>
        <sz val="11"/>
        <color rgb="FF000000"/>
        <rFont val="Times New Roman"/>
        <family val="1"/>
      </rPr>
      <t>Virginia Rail      new 2011</t>
    </r>
  </si>
  <si>
    <r>
      <t>*</t>
    </r>
    <r>
      <rPr>
        <sz val="11"/>
        <color rgb="FF000000"/>
        <rFont val="Times New Roman"/>
        <family val="1"/>
      </rPr>
      <t>Dunlin</t>
    </r>
  </si>
  <si>
    <r>
      <t>*</t>
    </r>
    <r>
      <rPr>
        <sz val="11"/>
        <color rgb="FF000000"/>
        <rFont val="Times New Roman"/>
        <family val="1"/>
      </rPr>
      <t>Spotted Sandpiper</t>
    </r>
  </si>
  <si>
    <r>
      <t>*</t>
    </r>
    <r>
      <rPr>
        <sz val="11"/>
        <color rgb="FF000000"/>
        <rFont val="Times New Roman"/>
        <family val="1"/>
      </rPr>
      <t xml:space="preserve">Bonaparte’s Gull            </t>
    </r>
  </si>
  <si>
    <r>
      <t>*</t>
    </r>
    <r>
      <rPr>
        <sz val="11"/>
        <color rgb="FF000000"/>
        <rFont val="Times New Roman"/>
        <family val="1"/>
      </rPr>
      <t>Iceland Gull        new 2011</t>
    </r>
  </si>
  <si>
    <r>
      <t>*</t>
    </r>
    <r>
      <rPr>
        <sz val="11"/>
        <color rgb="FF000000"/>
        <rFont val="Times New Roman"/>
        <family val="1"/>
      </rPr>
      <t>Glaucous Gull     new 2013</t>
    </r>
  </si>
  <si>
    <t>Pacific Loon         new 2010</t>
  </si>
  <si>
    <t>Buteo sp.</t>
  </si>
  <si>
    <t>Golden Eagle     new 2014</t>
  </si>
  <si>
    <t>Crow sp</t>
  </si>
  <si>
    <r>
      <t>*</t>
    </r>
    <r>
      <rPr>
        <sz val="11"/>
        <color rgb="FF000000"/>
        <rFont val="Times New Roman"/>
        <family val="1"/>
      </rPr>
      <t xml:space="preserve">Yellow-rumped Warbler </t>
    </r>
  </si>
  <si>
    <r>
      <t>*</t>
    </r>
    <r>
      <rPr>
        <sz val="11"/>
        <color rgb="FF000000"/>
        <rFont val="Times New Roman"/>
        <family val="1"/>
      </rPr>
      <t>Swamp Sparrow</t>
    </r>
  </si>
  <si>
    <t>Gull Species</t>
  </si>
  <si>
    <t>Accipiter Species</t>
  </si>
  <si>
    <t>Blacbird  Species</t>
  </si>
  <si>
    <r>
      <t>*</t>
    </r>
    <r>
      <rPr>
        <sz val="11"/>
        <color rgb="FF000000"/>
        <rFont val="Times New Roman"/>
        <family val="1"/>
      </rPr>
      <t>Hutt</t>
    </r>
    <r>
      <rPr>
        <sz val="11"/>
        <rFont val="Times New Roman"/>
        <family val="1"/>
      </rPr>
      <t>on’s Vireo     new 2015?</t>
    </r>
  </si>
  <si>
    <t>cw</t>
  </si>
  <si>
    <r>
      <t>count week (</t>
    </r>
    <r>
      <rPr>
        <b/>
        <sz val="9"/>
        <rFont val="Times New Roman"/>
        <family val="1"/>
      </rPr>
      <t>cw</t>
    </r>
    <r>
      <rPr>
        <sz val="9"/>
        <rFont val="Times New Roman"/>
        <family val="1"/>
      </rPr>
      <t>) = spp. seen three days befor or after count day.  131 spp. excepted to date plus 2 new species</t>
    </r>
  </si>
  <si>
    <r>
      <rPr>
        <b/>
        <sz val="11"/>
        <rFont val="Calibri"/>
        <family val="2"/>
        <scheme val="minor"/>
      </rPr>
      <t xml:space="preserve">Leaders:  6                                       Observers:  14     </t>
    </r>
    <r>
      <rPr>
        <b/>
        <sz val="11"/>
        <color rgb="FFFF0000"/>
        <rFont val="Calibri"/>
        <family val="2"/>
        <scheme val="minor"/>
      </rPr>
      <t xml:space="preserve">                               </t>
    </r>
    <r>
      <rPr>
        <b/>
        <sz val="11"/>
        <rFont val="Calibri"/>
        <family val="2"/>
        <scheme val="minor"/>
      </rPr>
      <t xml:space="preserve">        Feeder Watchs:  0                 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</t>
    </r>
  </si>
  <si>
    <r>
      <rPr>
        <b/>
        <sz val="11"/>
        <rFont val="Calibri"/>
        <family val="2"/>
        <scheme val="minor"/>
      </rPr>
      <t xml:space="preserve">Area: </t>
    </r>
    <r>
      <rPr>
        <sz val="11"/>
        <rFont val="Calibri"/>
        <family val="2"/>
        <scheme val="minor"/>
      </rPr>
      <t>All Areas</t>
    </r>
    <r>
      <rPr>
        <b/>
        <sz val="11"/>
        <rFont val="Calibri"/>
        <family val="2"/>
        <scheme val="minor"/>
      </rPr>
      <t xml:space="preserve">       Party hours: </t>
    </r>
    <r>
      <rPr>
        <sz val="11"/>
        <rFont val="Calibri"/>
        <family val="2"/>
        <scheme val="minor"/>
      </rPr>
      <t xml:space="preserve"> By Car: 29.6      On Foot: 6.25   </t>
    </r>
    <r>
      <rPr>
        <b/>
        <sz val="11"/>
        <rFont val="Calibri"/>
        <family val="2"/>
        <scheme val="minor"/>
      </rPr>
      <t xml:space="preserve">   Party km:  </t>
    </r>
    <r>
      <rPr>
        <sz val="11"/>
        <rFont val="Calibri"/>
        <family val="2"/>
        <scheme val="minor"/>
      </rPr>
      <t xml:space="preserve">By Car 338.8        On foot: 8.5                 </t>
    </r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</si>
  <si>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Cassin’s Finch</t>
    </r>
  </si>
  <si>
    <r>
      <rPr>
        <sz val="11"/>
        <color rgb="FFFF0000"/>
        <rFont val="Times New Roman"/>
        <family val="1"/>
      </rPr>
      <t>*</t>
    </r>
    <r>
      <rPr>
        <sz val="11"/>
        <rFont val="Times New Roman"/>
        <family val="1"/>
      </rPr>
      <t>Long-billed Dowitcher</t>
    </r>
  </si>
  <si>
    <t>Red-tailed Hawk</t>
  </si>
  <si>
    <t>total 73</t>
  </si>
  <si>
    <t>American Pipit         new 2015</t>
  </si>
  <si>
    <t>List of Species seen on previous Harrison River counts.               117th Annual Audubon CBC, December 14, 2016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</si>
</sst>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name val="Times New Roman"/>
      <family val="1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5" fillId="2" borderId="8" xfId="1" applyFont="1" applyBorder="1" applyAlignment="1">
      <alignment horizontal="center" vertical="top" wrapText="1"/>
    </xf>
    <xf numFmtId="0" fontId="5" fillId="2" borderId="9" xfId="1" applyFont="1" applyBorder="1" applyAlignment="1">
      <alignment horizontal="center" vertical="top" wrapText="1"/>
    </xf>
    <xf numFmtId="0" fontId="5" fillId="2" borderId="10" xfId="1" applyFont="1" applyBorder="1" applyAlignment="1">
      <alignment horizontal="center" vertical="top" wrapText="1"/>
    </xf>
    <xf numFmtId="0" fontId="5" fillId="2" borderId="5" xfId="1" applyFont="1" applyBorder="1" applyAlignment="1">
      <alignment horizontal="center" vertical="top" wrapText="1"/>
    </xf>
    <xf numFmtId="0" fontId="7" fillId="0" borderId="0" xfId="0" applyFont="1"/>
    <xf numFmtId="0" fontId="8" fillId="4" borderId="11" xfId="0" applyFont="1" applyFill="1" applyBorder="1" applyAlignment="1">
      <alignment vertical="top" wrapText="1"/>
    </xf>
    <xf numFmtId="0" fontId="7" fillId="4" borderId="2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right"/>
    </xf>
    <xf numFmtId="0" fontId="7" fillId="4" borderId="1" xfId="2" applyFont="1" applyFill="1" applyBorder="1"/>
    <xf numFmtId="0" fontId="8" fillId="4" borderId="5" xfId="0" applyFont="1" applyFill="1" applyBorder="1" applyAlignment="1">
      <alignment vertical="top" wrapText="1"/>
    </xf>
    <xf numFmtId="0" fontId="7" fillId="4" borderId="7" xfId="0" applyFont="1" applyFill="1" applyBorder="1"/>
    <xf numFmtId="0" fontId="7" fillId="4" borderId="6" xfId="0" applyFont="1" applyFill="1" applyBorder="1"/>
    <xf numFmtId="0" fontId="7" fillId="4" borderId="6" xfId="0" applyFont="1" applyFill="1" applyBorder="1" applyAlignment="1">
      <alignment horizontal="right"/>
    </xf>
    <xf numFmtId="0" fontId="9" fillId="4" borderId="11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1" fillId="4" borderId="2" xfId="0" applyFont="1" applyFill="1" applyBorder="1"/>
    <xf numFmtId="0" fontId="1" fillId="4" borderId="1" xfId="0" applyFont="1" applyFill="1" applyBorder="1"/>
    <xf numFmtId="0" fontId="7" fillId="4" borderId="13" xfId="0" applyFont="1" applyFill="1" applyBorder="1"/>
    <xf numFmtId="0" fontId="7" fillId="4" borderId="4" xfId="0" applyFont="1" applyFill="1" applyBorder="1"/>
    <xf numFmtId="0" fontId="5" fillId="5" borderId="10" xfId="1" applyFont="1" applyFill="1" applyBorder="1" applyAlignment="1">
      <alignment horizontal="center" vertical="top" wrapText="1"/>
    </xf>
    <xf numFmtId="0" fontId="7" fillId="4" borderId="15" xfId="0" applyFont="1" applyFill="1" applyBorder="1"/>
    <xf numFmtId="0" fontId="7" fillId="4" borderId="3" xfId="0" applyFont="1" applyFill="1" applyBorder="1"/>
    <xf numFmtId="0" fontId="5" fillId="5" borderId="16" xfId="1" applyFont="1" applyFill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/>
    <xf numFmtId="0" fontId="7" fillId="4" borderId="17" xfId="0" applyFont="1" applyFill="1" applyBorder="1"/>
    <xf numFmtId="0" fontId="12" fillId="0" borderId="0" xfId="0" applyFont="1"/>
    <xf numFmtId="0" fontId="13" fillId="0" borderId="0" xfId="0" applyFont="1"/>
    <xf numFmtId="0" fontId="5" fillId="5" borderId="5" xfId="0" applyFont="1" applyFill="1" applyBorder="1" applyAlignment="1">
      <alignment horizontal="center" wrapText="1"/>
    </xf>
    <xf numFmtId="0" fontId="0" fillId="5" borderId="16" xfId="0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0" fillId="0" borderId="2" xfId="0" applyBorder="1"/>
    <xf numFmtId="0" fontId="11" fillId="0" borderId="2" xfId="0" applyFont="1" applyBorder="1"/>
    <xf numFmtId="0" fontId="11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/>
    <xf numFmtId="0" fontId="14" fillId="0" borderId="1" xfId="0" applyFont="1" applyBorder="1"/>
    <xf numFmtId="0" fontId="15" fillId="0" borderId="1" xfId="0" applyFont="1" applyBorder="1"/>
    <xf numFmtId="0" fontId="11" fillId="0" borderId="13" xfId="0" applyFont="1" applyBorder="1"/>
    <xf numFmtId="0" fontId="17" fillId="0" borderId="0" xfId="0" applyFont="1"/>
    <xf numFmtId="0" fontId="19" fillId="0" borderId="0" xfId="0" applyFont="1"/>
    <xf numFmtId="0" fontId="7" fillId="4" borderId="4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4" borderId="20" xfId="0" applyFont="1" applyFill="1" applyBorder="1" applyAlignment="1">
      <alignment horizontal="right"/>
    </xf>
    <xf numFmtId="0" fontId="11" fillId="0" borderId="7" xfId="0" applyFont="1" applyBorder="1" applyAlignment="1">
      <alignment wrapText="1"/>
    </xf>
    <xf numFmtId="0" fontId="2" fillId="4" borderId="21" xfId="0" applyFont="1" applyFill="1" applyBorder="1" applyAlignment="1">
      <alignment horizontal="justify" vertical="top" wrapText="1"/>
    </xf>
    <xf numFmtId="0" fontId="2" fillId="4" borderId="11" xfId="0" applyFont="1" applyFill="1" applyBorder="1" applyAlignment="1">
      <alignment vertical="top" wrapText="1"/>
    </xf>
    <xf numFmtId="0" fontId="7" fillId="4" borderId="18" xfId="0" applyFont="1" applyFill="1" applyBorder="1"/>
    <xf numFmtId="0" fontId="7" fillId="4" borderId="19" xfId="0" applyFont="1" applyFill="1" applyBorder="1"/>
    <xf numFmtId="0" fontId="1" fillId="4" borderId="19" xfId="0" applyFont="1" applyFill="1" applyBorder="1"/>
    <xf numFmtId="0" fontId="7" fillId="4" borderId="19" xfId="0" applyFont="1" applyFill="1" applyBorder="1" applyAlignment="1">
      <alignment horizontal="right"/>
    </xf>
    <xf numFmtId="0" fontId="7" fillId="4" borderId="0" xfId="0" applyFont="1" applyFill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19" fillId="0" borderId="0" xfId="0" applyFont="1" applyBorder="1" applyAlignment="1">
      <alignment horizontal="left"/>
    </xf>
    <xf numFmtId="0" fontId="5" fillId="2" borderId="5" xfId="1" applyFont="1" applyBorder="1" applyAlignment="1">
      <alignment horizontal="left"/>
    </xf>
    <xf numFmtId="0" fontId="16" fillId="0" borderId="24" xfId="0" applyFont="1" applyBorder="1" applyAlignment="1"/>
    <xf numFmtId="0" fontId="16" fillId="0" borderId="25" xfId="0" applyFont="1" applyBorder="1" applyAlignment="1"/>
    <xf numFmtId="0" fontId="16" fillId="0" borderId="24" xfId="0" applyFont="1" applyBorder="1"/>
    <xf numFmtId="0" fontId="16" fillId="0" borderId="29" xfId="0" applyFont="1" applyBorder="1"/>
    <xf numFmtId="0" fontId="11" fillId="0" borderId="17" xfId="0" applyFont="1" applyBorder="1" applyAlignment="1">
      <alignment horizontal="left"/>
    </xf>
    <xf numFmtId="0" fontId="21" fillId="0" borderId="31" xfId="0" applyFont="1" applyBorder="1" applyAlignment="1"/>
    <xf numFmtId="0" fontId="7" fillId="4" borderId="32" xfId="0" applyFont="1" applyFill="1" applyBorder="1" applyAlignment="1">
      <alignment horizontal="right"/>
    </xf>
    <xf numFmtId="0" fontId="11" fillId="0" borderId="36" xfId="0" applyFont="1" applyBorder="1" applyAlignment="1">
      <alignment horizontal="left"/>
    </xf>
    <xf numFmtId="0" fontId="22" fillId="4" borderId="2" xfId="0" applyFont="1" applyFill="1" applyBorder="1"/>
    <xf numFmtId="0" fontId="22" fillId="4" borderId="1" xfId="0" applyFont="1" applyFill="1" applyBorder="1"/>
    <xf numFmtId="0" fontId="22" fillId="4" borderId="3" xfId="0" applyFont="1" applyFill="1" applyBorder="1" applyAlignment="1">
      <alignment horizontal="right"/>
    </xf>
    <xf numFmtId="0" fontId="22" fillId="0" borderId="0" xfId="0" applyFont="1"/>
    <xf numFmtId="0" fontId="7" fillId="4" borderId="15" xfId="0" applyFont="1" applyFill="1" applyBorder="1" applyAlignment="1">
      <alignment horizontal="right"/>
    </xf>
    <xf numFmtId="0" fontId="7" fillId="4" borderId="14" xfId="0" applyFont="1" applyFill="1" applyBorder="1"/>
    <xf numFmtId="0" fontId="22" fillId="4" borderId="0" xfId="0" applyFont="1" applyFill="1"/>
    <xf numFmtId="0" fontId="7" fillId="4" borderId="27" xfId="0" applyFont="1" applyFill="1" applyBorder="1"/>
    <xf numFmtId="0" fontId="7" fillId="4" borderId="35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0" fontId="0" fillId="4" borderId="7" xfId="0" applyFill="1" applyBorder="1"/>
    <xf numFmtId="0" fontId="0" fillId="4" borderId="13" xfId="0" applyFill="1" applyBorder="1"/>
    <xf numFmtId="0" fontId="25" fillId="4" borderId="11" xfId="0" applyFont="1" applyFill="1" applyBorder="1" applyAlignment="1">
      <alignment vertical="top" wrapText="1"/>
    </xf>
    <xf numFmtId="0" fontId="1" fillId="4" borderId="0" xfId="0" applyFont="1" applyFill="1"/>
    <xf numFmtId="0" fontId="0" fillId="0" borderId="15" xfId="0" applyBorder="1"/>
    <xf numFmtId="0" fontId="0" fillId="0" borderId="26" xfId="0" applyBorder="1"/>
    <xf numFmtId="0" fontId="9" fillId="4" borderId="12" xfId="0" applyFont="1" applyFill="1" applyBorder="1" applyAlignment="1">
      <alignment vertical="top" wrapText="1"/>
    </xf>
    <xf numFmtId="0" fontId="11" fillId="4" borderId="37" xfId="0" applyFont="1" applyFill="1" applyBorder="1" applyAlignment="1">
      <alignment wrapText="1"/>
    </xf>
    <xf numFmtId="0" fontId="11" fillId="4" borderId="38" xfId="0" applyFont="1" applyFill="1" applyBorder="1" applyAlignment="1">
      <alignment wrapText="1"/>
    </xf>
    <xf numFmtId="0" fontId="7" fillId="4" borderId="7" xfId="0" applyFont="1" applyFill="1" applyBorder="1" applyAlignment="1">
      <alignment horizontal="right"/>
    </xf>
    <xf numFmtId="0" fontId="9" fillId="4" borderId="5" xfId="0" applyFont="1" applyFill="1" applyBorder="1" applyAlignment="1">
      <alignment vertical="top" wrapText="1"/>
    </xf>
    <xf numFmtId="0" fontId="9" fillId="4" borderId="11" xfId="0" applyFont="1" applyFill="1" applyBorder="1" applyAlignment="1">
      <alignment horizontal="left" vertical="top" wrapText="1"/>
    </xf>
    <xf numFmtId="0" fontId="7" fillId="4" borderId="33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18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8" fillId="4" borderId="23" xfId="0" applyFont="1" applyFill="1" applyBorder="1" applyAlignment="1">
      <alignment vertical="top" wrapText="1"/>
    </xf>
    <xf numFmtId="0" fontId="8" fillId="4" borderId="22" xfId="0" applyFont="1" applyFill="1" applyBorder="1" applyAlignment="1">
      <alignment vertical="top" wrapText="1"/>
    </xf>
    <xf numFmtId="0" fontId="7" fillId="4" borderId="34" xfId="0" applyFont="1" applyFill="1" applyBorder="1"/>
    <xf numFmtId="0" fontId="7" fillId="4" borderId="39" xfId="0" applyFont="1" applyFill="1" applyBorder="1"/>
    <xf numFmtId="0" fontId="22" fillId="4" borderId="27" xfId="0" applyFont="1" applyFill="1" applyBorder="1"/>
    <xf numFmtId="0" fontId="0" fillId="4" borderId="27" xfId="0" applyFill="1" applyBorder="1"/>
    <xf numFmtId="0" fontId="7" fillId="4" borderId="26" xfId="0" applyFont="1" applyFill="1" applyBorder="1"/>
    <xf numFmtId="0" fontId="0" fillId="4" borderId="26" xfId="0" applyFill="1" applyBorder="1"/>
    <xf numFmtId="0" fontId="7" fillId="4" borderId="39" xfId="0" applyFont="1" applyFill="1" applyBorder="1" applyAlignment="1">
      <alignment horizontal="left"/>
    </xf>
    <xf numFmtId="0" fontId="1" fillId="4" borderId="27" xfId="0" applyFont="1" applyFill="1" applyBorder="1"/>
    <xf numFmtId="0" fontId="11" fillId="0" borderId="27" xfId="0" applyFont="1" applyBorder="1"/>
    <xf numFmtId="0" fontId="7" fillId="4" borderId="40" xfId="0" applyFont="1" applyFill="1" applyBorder="1"/>
    <xf numFmtId="0" fontId="7" fillId="4" borderId="41" xfId="0" applyFont="1" applyFill="1" applyBorder="1" applyAlignment="1">
      <alignment horizontal="right"/>
    </xf>
    <xf numFmtId="0" fontId="7" fillId="4" borderId="42" xfId="0" applyFont="1" applyFill="1" applyBorder="1" applyAlignment="1">
      <alignment horizontal="right"/>
    </xf>
    <xf numFmtId="0" fontId="7" fillId="4" borderId="43" xfId="0" applyFont="1" applyFill="1" applyBorder="1" applyAlignment="1">
      <alignment horizontal="right"/>
    </xf>
    <xf numFmtId="0" fontId="22" fillId="4" borderId="41" xfId="0" applyFont="1" applyFill="1" applyBorder="1" applyAlignment="1">
      <alignment horizontal="right"/>
    </xf>
    <xf numFmtId="0" fontId="0" fillId="4" borderId="41" xfId="0" applyFill="1" applyBorder="1"/>
    <xf numFmtId="0" fontId="27" fillId="2" borderId="5" xfId="1" applyFont="1" applyBorder="1" applyAlignment="1">
      <alignment horizontal="left"/>
    </xf>
    <xf numFmtId="0" fontId="11" fillId="4" borderId="44" xfId="0" applyFont="1" applyFill="1" applyBorder="1" applyAlignment="1">
      <alignment wrapText="1"/>
    </xf>
    <xf numFmtId="0" fontId="11" fillId="4" borderId="21" xfId="0" applyFont="1" applyFill="1" applyBorder="1" applyAlignment="1">
      <alignment wrapText="1"/>
    </xf>
    <xf numFmtId="0" fontId="7" fillId="0" borderId="14" xfId="0" applyFont="1" applyBorder="1"/>
    <xf numFmtId="0" fontId="11" fillId="4" borderId="45" xfId="0" applyFont="1" applyFill="1" applyBorder="1" applyAlignment="1">
      <alignment wrapText="1"/>
    </xf>
    <xf numFmtId="0" fontId="11" fillId="4" borderId="23" xfId="0" applyFont="1" applyFill="1" applyBorder="1" applyAlignment="1">
      <alignment wrapText="1"/>
    </xf>
    <xf numFmtId="0" fontId="7" fillId="4" borderId="6" xfId="2" applyFont="1" applyFill="1" applyBorder="1"/>
    <xf numFmtId="0" fontId="28" fillId="4" borderId="11" xfId="0" applyFont="1" applyFill="1" applyBorder="1" applyAlignment="1">
      <alignment vertical="top" wrapText="1"/>
    </xf>
    <xf numFmtId="0" fontId="29" fillId="4" borderId="1" xfId="0" applyFont="1" applyFill="1" applyBorder="1"/>
    <xf numFmtId="0" fontId="15" fillId="0" borderId="38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9" fillId="4" borderId="2" xfId="0" applyFont="1" applyFill="1" applyBorder="1"/>
    <xf numFmtId="0" fontId="29" fillId="0" borderId="1" xfId="0" applyFont="1" applyBorder="1"/>
    <xf numFmtId="0" fontId="29" fillId="4" borderId="1" xfId="0" applyFont="1" applyFill="1" applyBorder="1" applyAlignment="1">
      <alignment horizontal="right"/>
    </xf>
    <xf numFmtId="0" fontId="29" fillId="0" borderId="27" xfId="0" applyFont="1" applyBorder="1"/>
    <xf numFmtId="0" fontId="0" fillId="0" borderId="0" xfId="0" applyBorder="1" applyAlignment="1">
      <alignment horizontal="center"/>
    </xf>
    <xf numFmtId="0" fontId="11" fillId="0" borderId="30" xfId="0" quotePrefix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3" fillId="0" borderId="0" xfId="0" applyFont="1" applyBorder="1" applyAlignment="1">
      <alignment horizontal="left"/>
    </xf>
  </cellXfs>
  <cellStyles count="3">
    <cellStyle name="20% - Accent3" xfId="2" builtinId="38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6100"/>
      <color rgb="FFEDF6F9"/>
      <color rgb="FFC6EFCE"/>
      <color rgb="FFEA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8"/>
  <sheetViews>
    <sheetView showRowColHeaders="0" tabSelected="1" topLeftCell="A5" zoomScale="90" zoomScaleNormal="90" zoomScalePageLayoutView="130" workbookViewId="0">
      <pane xSplit="3252" ySplit="384" topLeftCell="B143"/>
      <selection activeCell="A3" sqref="A1:XFD1048576"/>
      <selection pane="topRight" activeCell="F5" sqref="F5"/>
      <selection pane="bottomLeft" activeCell="A11" sqref="A11"/>
      <selection pane="bottomRight" activeCell="F11" sqref="F11"/>
    </sheetView>
  </sheetViews>
  <sheetFormatPr defaultColWidth="9.109375" defaultRowHeight="14.4"/>
  <cols>
    <col min="1" max="1" width="33.44140625" style="2" customWidth="1"/>
    <col min="2" max="3" width="6.109375" customWidth="1"/>
    <col min="4" max="4" width="5.88671875" customWidth="1"/>
    <col min="5" max="6" width="6.33203125" customWidth="1"/>
    <col min="7" max="7" width="6.33203125" style="4" customWidth="1"/>
    <col min="8" max="8" width="6.33203125" customWidth="1"/>
    <col min="9" max="9" width="5.44140625" customWidth="1"/>
    <col min="10" max="10" width="1" hidden="1" customWidth="1"/>
    <col min="11" max="11" width="6.33203125" customWidth="1"/>
    <col min="12" max="12" width="8.5546875" customWidth="1"/>
  </cols>
  <sheetData>
    <row r="1" spans="1:14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4" s="47" customFormat="1">
      <c r="A2" s="141" t="s">
        <v>159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4" s="47" customFormat="1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33"/>
      <c r="N3" s="62"/>
    </row>
    <row r="4" spans="1:14" s="47" customFormat="1" ht="15" thickBot="1">
      <c r="A4" s="144" t="s">
        <v>165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33"/>
    </row>
    <row r="5" spans="1:14" ht="21.6" thickBot="1">
      <c r="A5" s="63"/>
      <c r="B5" s="7" t="s">
        <v>101</v>
      </c>
      <c r="C5" s="8" t="s">
        <v>128</v>
      </c>
      <c r="D5" s="5" t="s">
        <v>129</v>
      </c>
      <c r="E5" s="5" t="s">
        <v>102</v>
      </c>
      <c r="F5" s="6" t="s">
        <v>103</v>
      </c>
      <c r="G5" s="26" t="s">
        <v>130</v>
      </c>
      <c r="H5" s="29" t="s">
        <v>104</v>
      </c>
      <c r="I5" s="35" t="s">
        <v>105</v>
      </c>
      <c r="J5" s="36"/>
      <c r="K5" s="35" t="s">
        <v>106</v>
      </c>
      <c r="L5" s="8" t="s">
        <v>107</v>
      </c>
      <c r="M5" s="47"/>
    </row>
    <row r="6" spans="1:14" s="9" customFormat="1" ht="16.2" thickBot="1">
      <c r="A6" s="15" t="s">
        <v>134</v>
      </c>
      <c r="B6" s="24"/>
      <c r="C6" s="17"/>
      <c r="D6" s="16"/>
      <c r="E6" s="17"/>
      <c r="F6" s="17"/>
      <c r="G6" s="50"/>
      <c r="H6" s="17"/>
      <c r="I6" s="27"/>
      <c r="J6" s="77"/>
      <c r="K6" s="105"/>
      <c r="L6" s="94"/>
      <c r="M6"/>
    </row>
    <row r="7" spans="1:14" s="9" customFormat="1" ht="16.2" thickBot="1">
      <c r="A7" s="10" t="s">
        <v>1</v>
      </c>
      <c r="B7" s="25"/>
      <c r="C7" s="12"/>
      <c r="D7" s="12"/>
      <c r="E7" s="12"/>
      <c r="F7" s="48"/>
      <c r="G7" s="13"/>
      <c r="I7" s="28"/>
      <c r="J7" s="77"/>
      <c r="K7" s="79"/>
      <c r="L7" s="94"/>
    </row>
    <row r="8" spans="1:14" s="9" customFormat="1" ht="16.2" thickBot="1">
      <c r="A8" s="10" t="s">
        <v>0</v>
      </c>
      <c r="B8" s="25">
        <v>3</v>
      </c>
      <c r="C8" s="12"/>
      <c r="D8" s="12"/>
      <c r="E8" s="12">
        <v>100</v>
      </c>
      <c r="F8" s="13"/>
      <c r="G8" s="13">
        <v>96</v>
      </c>
      <c r="H8" s="11">
        <v>123</v>
      </c>
      <c r="I8" s="28"/>
      <c r="J8" s="77"/>
      <c r="K8" s="79"/>
      <c r="L8" s="94">
        <f>SUM(B8:K8)</f>
        <v>322</v>
      </c>
    </row>
    <row r="9" spans="1:14" s="9" customFormat="1" ht="16.2" thickBot="1">
      <c r="A9" s="10" t="s">
        <v>2</v>
      </c>
      <c r="B9" s="25">
        <v>5</v>
      </c>
      <c r="C9" s="12"/>
      <c r="D9" s="12"/>
      <c r="E9" s="12">
        <v>133</v>
      </c>
      <c r="F9" s="49">
        <v>60</v>
      </c>
      <c r="G9" s="49"/>
      <c r="H9" s="114">
        <v>98</v>
      </c>
      <c r="I9" s="28"/>
      <c r="J9" s="77"/>
      <c r="K9" s="79">
        <v>7</v>
      </c>
      <c r="L9" s="94">
        <f t="shared" ref="L9:L70" si="0">SUM(B9:K9)</f>
        <v>303</v>
      </c>
      <c r="N9" s="30"/>
    </row>
    <row r="10" spans="1:14" s="9" customFormat="1" ht="16.2" thickBot="1">
      <c r="A10" s="10" t="s">
        <v>3</v>
      </c>
      <c r="B10" s="25"/>
      <c r="C10" s="12"/>
      <c r="D10" s="12"/>
      <c r="E10" s="12" t="s">
        <v>156</v>
      </c>
      <c r="F10" s="13"/>
      <c r="G10" s="13"/>
      <c r="H10" s="11"/>
      <c r="I10" s="12"/>
      <c r="J10" s="58"/>
      <c r="K10" s="79"/>
      <c r="L10" s="94" t="s">
        <v>156</v>
      </c>
      <c r="M10" s="30"/>
    </row>
    <row r="11" spans="1:14" s="9" customFormat="1" ht="16.2" thickBot="1">
      <c r="A11" s="10" t="s">
        <v>4</v>
      </c>
      <c r="B11" s="25"/>
      <c r="C11" s="12"/>
      <c r="D11" s="12"/>
      <c r="E11" s="12"/>
      <c r="F11" s="13"/>
      <c r="G11" s="13">
        <v>3</v>
      </c>
      <c r="H11" s="11"/>
      <c r="I11" s="12"/>
      <c r="J11" s="58"/>
      <c r="K11" s="79"/>
      <c r="L11" s="94">
        <f t="shared" si="0"/>
        <v>3</v>
      </c>
    </row>
    <row r="12" spans="1:14" s="9" customFormat="1" ht="16.2" thickBot="1">
      <c r="A12" s="10" t="s">
        <v>6</v>
      </c>
      <c r="B12" s="11"/>
      <c r="C12" s="12"/>
      <c r="D12" s="12"/>
      <c r="E12" s="12">
        <v>14</v>
      </c>
      <c r="F12" s="49"/>
      <c r="G12" s="115"/>
      <c r="H12" s="11">
        <v>4</v>
      </c>
      <c r="I12" s="12"/>
      <c r="J12" s="58"/>
      <c r="K12" s="79">
        <v>3</v>
      </c>
      <c r="L12" s="94">
        <f t="shared" si="0"/>
        <v>21</v>
      </c>
    </row>
    <row r="13" spans="1:14" s="9" customFormat="1" ht="16.2" thickBot="1">
      <c r="A13" s="10" t="s">
        <v>8</v>
      </c>
      <c r="B13" s="11"/>
      <c r="C13" s="12"/>
      <c r="D13" s="12"/>
      <c r="E13" s="12"/>
      <c r="F13" s="49"/>
      <c r="G13" s="115"/>
      <c r="H13" s="11"/>
      <c r="I13" s="12"/>
      <c r="J13" s="58"/>
      <c r="K13" s="79"/>
      <c r="L13" s="94">
        <f t="shared" si="0"/>
        <v>0</v>
      </c>
    </row>
    <row r="14" spans="1:14" s="9" customFormat="1" ht="16.2" thickBot="1">
      <c r="A14" s="10" t="s">
        <v>9</v>
      </c>
      <c r="B14" s="11">
        <v>60</v>
      </c>
      <c r="C14" s="12"/>
      <c r="D14" s="12"/>
      <c r="E14" s="12">
        <v>520</v>
      </c>
      <c r="F14" s="49">
        <v>36</v>
      </c>
      <c r="G14" s="115">
        <v>12</v>
      </c>
      <c r="H14" s="11">
        <v>37</v>
      </c>
      <c r="I14" s="12"/>
      <c r="J14" s="58"/>
      <c r="K14" s="79">
        <v>19</v>
      </c>
      <c r="L14" s="94">
        <f t="shared" si="0"/>
        <v>684</v>
      </c>
    </row>
    <row r="15" spans="1:14" s="9" customFormat="1" ht="16.2" thickBot="1">
      <c r="A15" s="10" t="s">
        <v>5</v>
      </c>
      <c r="B15" s="11">
        <v>165</v>
      </c>
      <c r="C15" s="12"/>
      <c r="D15" s="12"/>
      <c r="E15" s="12">
        <v>330</v>
      </c>
      <c r="F15" s="49">
        <v>108</v>
      </c>
      <c r="G15" s="115">
        <v>86</v>
      </c>
      <c r="H15" s="11">
        <v>154</v>
      </c>
      <c r="I15" s="12"/>
      <c r="J15" s="58"/>
      <c r="K15" s="79">
        <v>64</v>
      </c>
      <c r="L15" s="94">
        <f t="shared" si="0"/>
        <v>907</v>
      </c>
    </row>
    <row r="16" spans="1:14" s="9" customFormat="1" ht="16.2" thickBot="1">
      <c r="A16" s="10" t="s">
        <v>12</v>
      </c>
      <c r="B16" s="11"/>
      <c r="C16" s="12"/>
      <c r="D16" s="12"/>
      <c r="E16" s="12"/>
      <c r="F16" s="49"/>
      <c r="G16" s="115"/>
      <c r="H16" s="11"/>
      <c r="I16" s="12"/>
      <c r="J16" s="58"/>
      <c r="K16" s="79"/>
      <c r="L16" s="94">
        <f t="shared" si="0"/>
        <v>0</v>
      </c>
    </row>
    <row r="17" spans="1:12" s="9" customFormat="1" ht="16.2" thickBot="1">
      <c r="A17" s="10" t="s">
        <v>11</v>
      </c>
      <c r="B17" s="11"/>
      <c r="C17" s="12"/>
      <c r="D17" s="12"/>
      <c r="E17" s="12"/>
      <c r="F17" s="49"/>
      <c r="G17" s="115"/>
      <c r="H17" s="11"/>
      <c r="I17" s="12"/>
      <c r="J17" s="58"/>
      <c r="K17" s="79"/>
      <c r="L17" s="94">
        <f t="shared" si="0"/>
        <v>0</v>
      </c>
    </row>
    <row r="18" spans="1:12" s="9" customFormat="1" ht="16.2" thickBot="1">
      <c r="A18" s="10" t="s">
        <v>10</v>
      </c>
      <c r="B18" s="11">
        <v>5</v>
      </c>
      <c r="C18" s="12"/>
      <c r="D18" s="12"/>
      <c r="E18" s="12"/>
      <c r="F18" s="49"/>
      <c r="G18" s="115"/>
      <c r="H18" s="11"/>
      <c r="I18" s="12"/>
      <c r="J18" s="58"/>
      <c r="K18" s="79"/>
      <c r="L18" s="94">
        <f t="shared" si="0"/>
        <v>5</v>
      </c>
    </row>
    <row r="19" spans="1:12" s="9" customFormat="1" ht="16.2" thickBot="1">
      <c r="A19" s="10" t="s">
        <v>7</v>
      </c>
      <c r="B19" s="11"/>
      <c r="C19" s="12"/>
      <c r="D19" s="12"/>
      <c r="E19" s="12"/>
      <c r="F19" s="49">
        <v>9</v>
      </c>
      <c r="G19" s="115">
        <v>9</v>
      </c>
      <c r="H19" s="11"/>
      <c r="I19" s="12"/>
      <c r="J19" s="58"/>
      <c r="K19" s="79">
        <v>15</v>
      </c>
      <c r="L19" s="94">
        <f t="shared" si="0"/>
        <v>33</v>
      </c>
    </row>
    <row r="20" spans="1:12" s="9" customFormat="1" ht="16.2" thickBot="1">
      <c r="A20" s="10" t="s">
        <v>13</v>
      </c>
      <c r="B20" s="11"/>
      <c r="C20" s="12"/>
      <c r="D20" s="12"/>
      <c r="E20" s="12"/>
      <c r="F20" s="49"/>
      <c r="G20" s="115"/>
      <c r="H20" s="11"/>
      <c r="I20" s="12"/>
      <c r="J20" s="58"/>
      <c r="K20" s="79"/>
      <c r="L20" s="94">
        <f t="shared" si="0"/>
        <v>0</v>
      </c>
    </row>
    <row r="21" spans="1:12" s="9" customFormat="1" ht="16.2" thickBot="1">
      <c r="A21" s="10" t="s">
        <v>131</v>
      </c>
      <c r="B21" s="11"/>
      <c r="C21" s="12"/>
      <c r="D21" s="12"/>
      <c r="E21" s="12"/>
      <c r="F21" s="49"/>
      <c r="G21" s="115"/>
      <c r="H21" s="11"/>
      <c r="I21" s="12"/>
      <c r="J21" s="58"/>
      <c r="K21" s="79"/>
      <c r="L21" s="94">
        <f t="shared" si="0"/>
        <v>0</v>
      </c>
    </row>
    <row r="22" spans="1:12" s="9" customFormat="1" ht="16.2" thickBot="1">
      <c r="A22" s="10" t="s">
        <v>14</v>
      </c>
      <c r="B22" s="11"/>
      <c r="C22" s="12"/>
      <c r="D22" s="12"/>
      <c r="E22" s="12"/>
      <c r="F22" s="49"/>
      <c r="G22" s="115"/>
      <c r="H22" s="11">
        <v>138</v>
      </c>
      <c r="I22" s="12"/>
      <c r="J22" s="58"/>
      <c r="K22" s="79"/>
      <c r="L22" s="94">
        <f t="shared" si="0"/>
        <v>138</v>
      </c>
    </row>
    <row r="23" spans="1:12" s="9" customFormat="1" ht="16.2" thickBot="1">
      <c r="A23" s="10" t="s">
        <v>15</v>
      </c>
      <c r="B23" s="11"/>
      <c r="C23" s="12"/>
      <c r="D23" s="12"/>
      <c r="E23" s="12"/>
      <c r="F23" s="49"/>
      <c r="G23" s="115"/>
      <c r="H23" s="11">
        <v>1</v>
      </c>
      <c r="I23" s="12"/>
      <c r="J23" s="58"/>
      <c r="K23" s="79"/>
      <c r="L23" s="94">
        <f t="shared" si="0"/>
        <v>1</v>
      </c>
    </row>
    <row r="24" spans="1:12" s="9" customFormat="1" ht="16.2" thickBot="1">
      <c r="A24" s="10" t="s">
        <v>16</v>
      </c>
      <c r="B24" s="11"/>
      <c r="C24" s="12"/>
      <c r="D24" s="12"/>
      <c r="E24" s="12"/>
      <c r="F24" s="49"/>
      <c r="G24" s="115">
        <v>27</v>
      </c>
      <c r="H24" s="11">
        <v>7</v>
      </c>
      <c r="I24" s="12"/>
      <c r="J24" s="58"/>
      <c r="K24" s="79"/>
      <c r="L24" s="94">
        <f t="shared" si="0"/>
        <v>34</v>
      </c>
    </row>
    <row r="25" spans="1:12" s="9" customFormat="1" ht="16.2" thickBot="1">
      <c r="A25" s="19" t="s">
        <v>135</v>
      </c>
      <c r="B25" s="11"/>
      <c r="C25" s="12"/>
      <c r="D25" s="12"/>
      <c r="E25" s="12"/>
      <c r="F25" s="49"/>
      <c r="G25" s="115"/>
      <c r="H25" s="11"/>
      <c r="I25" s="12"/>
      <c r="J25" s="58"/>
      <c r="K25" s="79"/>
      <c r="L25" s="94">
        <f t="shared" si="0"/>
        <v>0</v>
      </c>
    </row>
    <row r="26" spans="1:12" s="9" customFormat="1" ht="16.2" thickBot="1">
      <c r="A26" s="19" t="s">
        <v>136</v>
      </c>
      <c r="B26" s="11"/>
      <c r="C26" s="12"/>
      <c r="D26" s="12"/>
      <c r="E26" s="12"/>
      <c r="F26" s="49"/>
      <c r="G26" s="115"/>
      <c r="H26" s="11"/>
      <c r="I26" s="12"/>
      <c r="J26" s="58"/>
      <c r="K26" s="79"/>
      <c r="L26" s="94">
        <f t="shared" si="0"/>
        <v>0</v>
      </c>
    </row>
    <row r="27" spans="1:12" s="9" customFormat="1" ht="16.2" thickBot="1">
      <c r="A27" s="10" t="s">
        <v>19</v>
      </c>
      <c r="B27" s="11">
        <v>25</v>
      </c>
      <c r="C27" s="12"/>
      <c r="D27" s="12"/>
      <c r="E27" s="12">
        <v>50</v>
      </c>
      <c r="F27" s="49"/>
      <c r="G27" s="115">
        <v>58</v>
      </c>
      <c r="H27" s="11">
        <v>75</v>
      </c>
      <c r="I27" s="12"/>
      <c r="J27" s="58"/>
      <c r="K27" s="79">
        <v>4</v>
      </c>
      <c r="L27" s="94">
        <f t="shared" si="0"/>
        <v>212</v>
      </c>
    </row>
    <row r="28" spans="1:12" s="9" customFormat="1" ht="16.2" thickBot="1">
      <c r="A28" s="10" t="s">
        <v>17</v>
      </c>
      <c r="B28" s="11">
        <v>10</v>
      </c>
      <c r="C28" s="12"/>
      <c r="D28" s="12"/>
      <c r="E28" s="12">
        <v>20</v>
      </c>
      <c r="F28" s="49"/>
      <c r="G28" s="115"/>
      <c r="H28" s="11">
        <v>4</v>
      </c>
      <c r="I28" s="12"/>
      <c r="J28" s="58"/>
      <c r="K28" s="79"/>
      <c r="L28" s="94">
        <f t="shared" si="0"/>
        <v>34</v>
      </c>
    </row>
    <row r="29" spans="1:12" s="9" customFormat="1" ht="16.2" thickBot="1">
      <c r="A29" s="10" t="s">
        <v>18</v>
      </c>
      <c r="B29" s="11">
        <v>1</v>
      </c>
      <c r="C29" s="12"/>
      <c r="D29" s="12"/>
      <c r="E29" s="12">
        <v>92</v>
      </c>
      <c r="F29" s="49"/>
      <c r="G29" s="115"/>
      <c r="H29" s="11"/>
      <c r="I29" s="12"/>
      <c r="J29" s="58"/>
      <c r="K29" s="79"/>
      <c r="L29" s="94">
        <f t="shared" si="0"/>
        <v>93</v>
      </c>
    </row>
    <row r="30" spans="1:12" s="9" customFormat="1" ht="16.2" thickBot="1">
      <c r="A30" s="10" t="s">
        <v>20</v>
      </c>
      <c r="B30" s="11">
        <v>9</v>
      </c>
      <c r="C30" s="12"/>
      <c r="D30" s="12"/>
      <c r="E30" s="12">
        <v>40</v>
      </c>
      <c r="F30" s="49">
        <v>4</v>
      </c>
      <c r="G30" s="115">
        <v>9</v>
      </c>
      <c r="H30" s="11">
        <v>36</v>
      </c>
      <c r="I30" s="12"/>
      <c r="J30" s="58"/>
      <c r="K30" s="79">
        <v>2</v>
      </c>
      <c r="L30" s="94">
        <f t="shared" si="0"/>
        <v>100</v>
      </c>
    </row>
    <row r="31" spans="1:12" s="9" customFormat="1" ht="16.2" thickBot="1">
      <c r="A31" s="10" t="s">
        <v>21</v>
      </c>
      <c r="B31" s="11">
        <v>20</v>
      </c>
      <c r="C31" s="12"/>
      <c r="D31" s="12"/>
      <c r="E31" s="12"/>
      <c r="F31" s="49"/>
      <c r="G31" s="115">
        <v>1</v>
      </c>
      <c r="H31" s="11">
        <v>15</v>
      </c>
      <c r="I31" s="12"/>
      <c r="J31" s="58"/>
      <c r="K31" s="79"/>
      <c r="L31" s="94">
        <f t="shared" si="0"/>
        <v>36</v>
      </c>
    </row>
    <row r="32" spans="1:12" s="9" customFormat="1" ht="16.2" thickBot="1">
      <c r="A32" s="19" t="s">
        <v>137</v>
      </c>
      <c r="B32" s="11"/>
      <c r="C32" s="12"/>
      <c r="D32" s="12"/>
      <c r="E32" s="12"/>
      <c r="F32" s="49"/>
      <c r="G32" s="115"/>
      <c r="H32" s="11"/>
      <c r="I32" s="12"/>
      <c r="J32" s="58"/>
      <c r="K32" s="79"/>
      <c r="L32" s="94">
        <f t="shared" si="0"/>
        <v>0</v>
      </c>
    </row>
    <row r="33" spans="1:12" s="9" customFormat="1" ht="16.2" thickBot="1">
      <c r="A33" s="10" t="s">
        <v>113</v>
      </c>
      <c r="B33" s="11"/>
      <c r="C33" s="12"/>
      <c r="D33" s="12"/>
      <c r="E33" s="12"/>
      <c r="F33" s="49"/>
      <c r="G33" s="115"/>
      <c r="H33" s="11">
        <v>1</v>
      </c>
      <c r="I33" s="12"/>
      <c r="J33" s="58"/>
      <c r="K33" s="79"/>
      <c r="L33" s="94">
        <f t="shared" si="0"/>
        <v>1</v>
      </c>
    </row>
    <row r="34" spans="1:12" s="9" customFormat="1" ht="16.2" thickBot="1">
      <c r="A34" s="10" t="s">
        <v>22</v>
      </c>
      <c r="B34" s="11"/>
      <c r="C34" s="12"/>
      <c r="D34" s="12"/>
      <c r="E34" s="12"/>
      <c r="F34" s="49"/>
      <c r="G34" s="115"/>
      <c r="H34" s="11"/>
      <c r="I34" s="12"/>
      <c r="J34" s="58"/>
      <c r="K34" s="79"/>
      <c r="L34" s="94">
        <f t="shared" si="0"/>
        <v>0</v>
      </c>
    </row>
    <row r="35" spans="1:12" s="9" customFormat="1" ht="16.2" thickBot="1">
      <c r="A35" s="10" t="s">
        <v>23</v>
      </c>
      <c r="B35" s="11"/>
      <c r="C35" s="12"/>
      <c r="D35" s="12"/>
      <c r="E35" s="12"/>
      <c r="F35" s="49"/>
      <c r="G35" s="115"/>
      <c r="H35" s="11"/>
      <c r="I35" s="12"/>
      <c r="J35" s="58"/>
      <c r="K35" s="79"/>
      <c r="L35" s="94">
        <f t="shared" si="0"/>
        <v>0</v>
      </c>
    </row>
    <row r="36" spans="1:12" s="9" customFormat="1" ht="16.2" thickBot="1">
      <c r="A36" s="10" t="s">
        <v>25</v>
      </c>
      <c r="B36" s="11">
        <v>5</v>
      </c>
      <c r="C36" s="12"/>
      <c r="D36" s="12"/>
      <c r="E36" s="12"/>
      <c r="F36" s="49"/>
      <c r="G36" s="115">
        <v>1</v>
      </c>
      <c r="H36" s="11">
        <v>15</v>
      </c>
      <c r="I36" s="12"/>
      <c r="J36" s="58"/>
      <c r="K36" s="79"/>
      <c r="L36" s="94">
        <f t="shared" si="0"/>
        <v>21</v>
      </c>
    </row>
    <row r="37" spans="1:12" s="9" customFormat="1" ht="16.2" thickBot="1">
      <c r="A37" s="10" t="s">
        <v>26</v>
      </c>
      <c r="B37" s="11"/>
      <c r="C37" s="12"/>
      <c r="D37" s="12"/>
      <c r="E37" s="12"/>
      <c r="F37" s="49"/>
      <c r="G37" s="115">
        <v>3</v>
      </c>
      <c r="H37" s="11"/>
      <c r="I37" s="12"/>
      <c r="J37" s="58"/>
      <c r="K37" s="79"/>
      <c r="L37" s="94">
        <f t="shared" si="0"/>
        <v>3</v>
      </c>
    </row>
    <row r="38" spans="1:12" s="9" customFormat="1" ht="16.2" thickBot="1">
      <c r="A38" s="10" t="s">
        <v>114</v>
      </c>
      <c r="B38" s="11"/>
      <c r="C38" s="12"/>
      <c r="D38" s="12"/>
      <c r="E38" s="12"/>
      <c r="F38" s="49"/>
      <c r="G38" s="115"/>
      <c r="I38" s="12"/>
      <c r="J38" s="58"/>
      <c r="K38" s="79"/>
      <c r="L38" s="94">
        <f t="shared" si="0"/>
        <v>0</v>
      </c>
    </row>
    <row r="39" spans="1:12" s="9" customFormat="1" ht="16.2" thickBot="1">
      <c r="A39" s="10" t="s">
        <v>27</v>
      </c>
      <c r="B39" s="11"/>
      <c r="C39" s="12"/>
      <c r="D39" s="12"/>
      <c r="E39" s="12"/>
      <c r="F39" s="49"/>
      <c r="G39" s="115">
        <v>1</v>
      </c>
      <c r="H39" s="11"/>
      <c r="I39" s="12"/>
      <c r="J39" s="58"/>
      <c r="K39" s="79"/>
      <c r="L39" s="94">
        <f t="shared" si="0"/>
        <v>1</v>
      </c>
    </row>
    <row r="40" spans="1:12" s="9" customFormat="1" ht="16.2" thickBot="1">
      <c r="A40" s="10" t="s">
        <v>49</v>
      </c>
      <c r="B40" s="11"/>
      <c r="C40" s="12"/>
      <c r="D40" s="12"/>
      <c r="E40" s="12"/>
      <c r="F40" s="49">
        <v>2</v>
      </c>
      <c r="G40" s="115">
        <v>27</v>
      </c>
      <c r="H40" s="11"/>
      <c r="I40" s="12"/>
      <c r="J40" s="58"/>
      <c r="K40" s="79">
        <v>110</v>
      </c>
      <c r="L40" s="94">
        <f t="shared" si="0"/>
        <v>139</v>
      </c>
    </row>
    <row r="41" spans="1:12" s="9" customFormat="1" ht="16.2" thickBot="1">
      <c r="A41" s="10" t="s">
        <v>117</v>
      </c>
      <c r="B41" s="11"/>
      <c r="C41" s="12"/>
      <c r="D41" s="12"/>
      <c r="E41" s="12"/>
      <c r="F41" s="49">
        <v>11</v>
      </c>
      <c r="G41" s="115">
        <v>3</v>
      </c>
      <c r="H41" s="11">
        <v>4</v>
      </c>
      <c r="I41" s="12"/>
      <c r="J41" s="58"/>
      <c r="K41" s="79"/>
      <c r="L41" s="94">
        <f t="shared" si="0"/>
        <v>18</v>
      </c>
    </row>
    <row r="42" spans="1:12" s="9" customFormat="1" ht="16.2" thickBot="1">
      <c r="A42" s="96" t="s">
        <v>138</v>
      </c>
      <c r="B42" s="32"/>
      <c r="C42" s="12"/>
      <c r="D42" s="12"/>
      <c r="E42" s="12"/>
      <c r="F42" s="49"/>
      <c r="G42" s="115"/>
      <c r="H42" s="11"/>
      <c r="I42" s="12"/>
      <c r="J42" s="24"/>
      <c r="K42" s="79"/>
      <c r="L42" s="94">
        <f t="shared" si="0"/>
        <v>0</v>
      </c>
    </row>
    <row r="43" spans="1:12" s="9" customFormat="1" ht="16.2" thickBot="1">
      <c r="A43" s="10" t="s">
        <v>139</v>
      </c>
      <c r="B43" s="16"/>
      <c r="C43" s="17"/>
      <c r="D43" s="17"/>
      <c r="E43" s="17">
        <v>5</v>
      </c>
      <c r="F43" s="76">
        <v>1</v>
      </c>
      <c r="G43" s="117">
        <v>5</v>
      </c>
      <c r="I43" s="126"/>
      <c r="J43" s="58"/>
      <c r="K43" s="109">
        <v>1</v>
      </c>
      <c r="L43" s="94">
        <f t="shared" si="0"/>
        <v>12</v>
      </c>
    </row>
    <row r="44" spans="1:12" s="9" customFormat="1" ht="16.2" thickBot="1">
      <c r="A44" s="19" t="s">
        <v>140</v>
      </c>
      <c r="B44" s="11"/>
      <c r="C44" s="12"/>
      <c r="D44" s="12"/>
      <c r="E44" s="12"/>
      <c r="F44" s="49"/>
      <c r="G44" s="115"/>
      <c r="H44" s="11"/>
      <c r="I44" s="14"/>
      <c r="J44" s="58"/>
      <c r="K44" s="79"/>
      <c r="L44" s="94">
        <f t="shared" si="0"/>
        <v>0</v>
      </c>
    </row>
    <row r="45" spans="1:12" s="9" customFormat="1" ht="16.2" thickBot="1">
      <c r="A45" s="10" t="s">
        <v>38</v>
      </c>
      <c r="B45" s="11"/>
      <c r="C45" s="12"/>
      <c r="D45" s="12"/>
      <c r="E45" s="12"/>
      <c r="F45" s="49"/>
      <c r="G45" s="115"/>
      <c r="H45" s="11"/>
      <c r="I45" s="12"/>
      <c r="J45" s="58"/>
      <c r="K45" s="79"/>
      <c r="L45" s="94">
        <f t="shared" si="0"/>
        <v>0</v>
      </c>
    </row>
    <row r="46" spans="1:12" s="9" customFormat="1" ht="16.2" thickBot="1">
      <c r="A46" s="10" t="s">
        <v>40</v>
      </c>
      <c r="B46" s="11"/>
      <c r="C46" s="12"/>
      <c r="D46" s="12"/>
      <c r="E46" s="12"/>
      <c r="F46" s="49">
        <v>1</v>
      </c>
      <c r="G46" s="115"/>
      <c r="H46" s="11">
        <v>2</v>
      </c>
      <c r="I46" s="12"/>
      <c r="J46" s="58"/>
      <c r="K46" s="79"/>
      <c r="L46" s="94">
        <f t="shared" si="0"/>
        <v>3</v>
      </c>
    </row>
    <row r="47" spans="1:12" s="9" customFormat="1" ht="16.2" thickBot="1">
      <c r="A47" s="92" t="s">
        <v>141</v>
      </c>
      <c r="B47" s="58"/>
      <c r="C47" s="12"/>
      <c r="D47" s="12"/>
      <c r="E47" s="12"/>
      <c r="F47" s="49"/>
      <c r="G47" s="115"/>
      <c r="H47" s="11"/>
      <c r="I47" s="12"/>
      <c r="J47" s="24"/>
      <c r="K47" s="79"/>
      <c r="L47" s="94">
        <f t="shared" si="0"/>
        <v>0</v>
      </c>
    </row>
    <row r="48" spans="1:12" s="9" customFormat="1" ht="16.2" thickBot="1">
      <c r="A48" s="96" t="s">
        <v>142</v>
      </c>
      <c r="B48" s="11"/>
      <c r="C48" s="27"/>
      <c r="D48" s="17"/>
      <c r="E48" s="16"/>
      <c r="F48" s="95"/>
      <c r="G48" s="117"/>
      <c r="H48" s="16"/>
      <c r="I48" s="17"/>
      <c r="J48" s="58"/>
      <c r="K48" s="109"/>
      <c r="L48" s="94">
        <f t="shared" si="0"/>
        <v>0</v>
      </c>
    </row>
    <row r="49" spans="1:14" s="9" customFormat="1" ht="16.2" thickBot="1">
      <c r="A49" s="10" t="s">
        <v>39</v>
      </c>
      <c r="B49" s="11"/>
      <c r="C49" s="12"/>
      <c r="D49" s="12"/>
      <c r="E49" s="12">
        <v>2</v>
      </c>
      <c r="F49" s="49"/>
      <c r="G49" s="115">
        <v>1</v>
      </c>
      <c r="H49" s="11">
        <v>6</v>
      </c>
      <c r="I49" s="12"/>
      <c r="J49" s="58"/>
      <c r="K49" s="79"/>
      <c r="L49" s="94">
        <f t="shared" si="0"/>
        <v>9</v>
      </c>
      <c r="M49" s="30"/>
    </row>
    <row r="50" spans="1:14" s="9" customFormat="1" ht="16.2" thickBot="1">
      <c r="A50" s="10" t="s">
        <v>41</v>
      </c>
      <c r="B50" s="11"/>
      <c r="C50" s="12"/>
      <c r="D50" s="12"/>
      <c r="E50" s="12"/>
      <c r="F50" s="49"/>
      <c r="G50" s="115"/>
      <c r="H50" s="11"/>
      <c r="I50" s="12"/>
      <c r="J50" s="58"/>
      <c r="K50" s="79"/>
      <c r="L50" s="94">
        <f t="shared" si="0"/>
        <v>0</v>
      </c>
    </row>
    <row r="51" spans="1:14" s="9" customFormat="1" ht="16.2" thickBot="1">
      <c r="A51" s="19" t="s">
        <v>143</v>
      </c>
      <c r="B51" s="11"/>
      <c r="C51" s="12"/>
      <c r="D51" s="12"/>
      <c r="E51" s="12"/>
      <c r="F51" s="49"/>
      <c r="G51" s="115"/>
      <c r="H51" s="11"/>
      <c r="I51" s="12"/>
      <c r="J51" s="58"/>
      <c r="K51" s="79"/>
      <c r="L51" s="94">
        <f t="shared" si="0"/>
        <v>0</v>
      </c>
    </row>
    <row r="52" spans="1:14" s="9" customFormat="1" ht="16.2" thickBot="1">
      <c r="A52" s="10" t="s">
        <v>42</v>
      </c>
      <c r="B52" s="11">
        <v>18</v>
      </c>
      <c r="C52" s="12"/>
      <c r="D52" s="12"/>
      <c r="E52" s="12">
        <v>20</v>
      </c>
      <c r="F52" s="49"/>
      <c r="G52" s="115"/>
      <c r="H52" s="11"/>
      <c r="I52" s="12"/>
      <c r="J52" s="58"/>
      <c r="K52" s="79"/>
      <c r="L52" s="94">
        <f t="shared" si="0"/>
        <v>38</v>
      </c>
    </row>
    <row r="53" spans="1:14" s="9" customFormat="1" ht="16.2" thickBot="1">
      <c r="A53" s="10" t="s">
        <v>43</v>
      </c>
      <c r="B53" s="11"/>
      <c r="C53" s="12"/>
      <c r="D53" s="12"/>
      <c r="E53" s="12"/>
      <c r="F53" s="49"/>
      <c r="G53" s="115"/>
      <c r="H53" s="11"/>
      <c r="I53" s="12"/>
      <c r="J53" s="58"/>
      <c r="K53" s="79"/>
      <c r="L53" s="94">
        <f t="shared" si="0"/>
        <v>0</v>
      </c>
    </row>
    <row r="54" spans="1:14" s="9" customFormat="1" ht="16.2" thickBot="1">
      <c r="A54" s="10" t="s">
        <v>47</v>
      </c>
      <c r="B54" s="11"/>
      <c r="C54" s="12"/>
      <c r="D54" s="12"/>
      <c r="E54" s="12"/>
      <c r="F54" s="49"/>
      <c r="G54" s="115"/>
      <c r="H54" s="11"/>
      <c r="I54" s="12"/>
      <c r="J54" s="58"/>
      <c r="K54" s="79"/>
      <c r="L54" s="94">
        <f t="shared" si="0"/>
        <v>0</v>
      </c>
    </row>
    <row r="55" spans="1:14" s="9" customFormat="1" ht="16.2" thickBot="1">
      <c r="A55" s="10" t="s">
        <v>44</v>
      </c>
      <c r="B55" s="11">
        <v>1</v>
      </c>
      <c r="C55" s="12"/>
      <c r="D55" s="12"/>
      <c r="E55" s="12"/>
      <c r="F55" s="49"/>
      <c r="G55" s="115"/>
      <c r="H55" s="11"/>
      <c r="I55" s="12"/>
      <c r="J55" s="58"/>
      <c r="K55" s="79"/>
      <c r="L55" s="94">
        <f t="shared" si="0"/>
        <v>1</v>
      </c>
    </row>
    <row r="56" spans="1:14" s="9" customFormat="1" ht="16.2" thickBot="1">
      <c r="A56" s="10" t="s">
        <v>45</v>
      </c>
      <c r="B56" s="11"/>
      <c r="C56" s="12"/>
      <c r="D56" s="12"/>
      <c r="E56" s="12"/>
      <c r="F56" s="49"/>
      <c r="G56" s="115"/>
      <c r="H56" s="11"/>
      <c r="I56" s="12"/>
      <c r="J56" s="58"/>
      <c r="K56" s="79"/>
      <c r="L56" s="94">
        <f t="shared" si="0"/>
        <v>0</v>
      </c>
    </row>
    <row r="57" spans="1:14" s="9" customFormat="1" ht="16.2" thickBot="1">
      <c r="A57" s="10" t="s">
        <v>46</v>
      </c>
      <c r="B57" s="11"/>
      <c r="C57" s="12"/>
      <c r="D57" s="12"/>
      <c r="E57" s="12"/>
      <c r="F57" s="49"/>
      <c r="G57" s="115"/>
      <c r="H57" s="11"/>
      <c r="I57" s="12"/>
      <c r="J57" s="58"/>
      <c r="K57" s="79"/>
      <c r="L57" s="94">
        <f t="shared" si="0"/>
        <v>0</v>
      </c>
    </row>
    <row r="58" spans="1:14" s="9" customFormat="1" ht="16.2" thickBot="1">
      <c r="A58" s="19" t="s">
        <v>144</v>
      </c>
      <c r="B58" s="11"/>
      <c r="C58" s="12"/>
      <c r="D58" s="12"/>
      <c r="E58" s="12"/>
      <c r="F58" s="49"/>
      <c r="G58" s="115"/>
      <c r="H58" s="11"/>
      <c r="I58" s="12"/>
      <c r="J58" s="58"/>
      <c r="K58" s="79"/>
      <c r="L58" s="94">
        <f t="shared" si="0"/>
        <v>0</v>
      </c>
    </row>
    <row r="59" spans="1:14" s="9" customFormat="1" ht="16.2" thickBot="1">
      <c r="A59" s="10" t="s">
        <v>48</v>
      </c>
      <c r="B59" s="11">
        <v>6</v>
      </c>
      <c r="C59" s="12"/>
      <c r="D59" s="12"/>
      <c r="E59" s="12">
        <v>60</v>
      </c>
      <c r="F59" s="49">
        <v>2</v>
      </c>
      <c r="G59" s="115">
        <v>3</v>
      </c>
      <c r="H59" s="11">
        <v>1</v>
      </c>
      <c r="I59" s="12"/>
      <c r="J59" s="58"/>
      <c r="K59" s="79"/>
      <c r="L59" s="94">
        <f t="shared" si="0"/>
        <v>72</v>
      </c>
    </row>
    <row r="60" spans="1:14" s="9" customFormat="1" ht="16.2" thickBot="1">
      <c r="A60" s="19" t="s">
        <v>145</v>
      </c>
      <c r="B60" s="11"/>
      <c r="C60" s="12"/>
      <c r="D60" s="12"/>
      <c r="E60" s="12"/>
      <c r="F60" s="49"/>
      <c r="G60" s="115"/>
      <c r="H60" s="11"/>
      <c r="I60" s="12"/>
      <c r="J60" s="58"/>
      <c r="K60" s="79"/>
      <c r="L60" s="94">
        <f t="shared" si="0"/>
        <v>0</v>
      </c>
    </row>
    <row r="61" spans="1:14" s="9" customFormat="1" ht="16.2" thickBot="1">
      <c r="A61" s="20" t="s">
        <v>152</v>
      </c>
      <c r="B61" s="11"/>
      <c r="C61" s="12"/>
      <c r="D61" s="12"/>
      <c r="E61" s="12"/>
      <c r="F61" s="49"/>
      <c r="G61" s="115"/>
      <c r="H61" s="11">
        <v>1</v>
      </c>
      <c r="I61" s="12"/>
      <c r="J61" s="58"/>
      <c r="K61" s="79"/>
      <c r="L61" s="94">
        <f t="shared" si="0"/>
        <v>1</v>
      </c>
    </row>
    <row r="62" spans="1:14" s="9" customFormat="1" ht="16.2" thickBot="1">
      <c r="A62" s="10" t="s">
        <v>146</v>
      </c>
      <c r="B62" s="11"/>
      <c r="C62" s="12"/>
      <c r="D62" s="12"/>
      <c r="E62" s="12"/>
      <c r="F62" s="49"/>
      <c r="G62" s="115"/>
      <c r="H62" s="11"/>
      <c r="I62" s="12"/>
      <c r="J62" s="58"/>
      <c r="K62" s="79"/>
      <c r="L62" s="94">
        <f t="shared" si="0"/>
        <v>0</v>
      </c>
    </row>
    <row r="63" spans="1:14" s="9" customFormat="1" ht="16.2" thickBot="1">
      <c r="A63" s="10" t="s">
        <v>24</v>
      </c>
      <c r="B63" s="11">
        <v>1</v>
      </c>
      <c r="C63" s="12"/>
      <c r="D63" s="12"/>
      <c r="E63" s="12"/>
      <c r="F63" s="49"/>
      <c r="G63" s="115">
        <v>1</v>
      </c>
      <c r="H63" s="11"/>
      <c r="I63" s="12"/>
      <c r="J63" s="58"/>
      <c r="K63" s="79"/>
      <c r="L63" s="94">
        <f t="shared" si="0"/>
        <v>2</v>
      </c>
      <c r="N63" s="30"/>
    </row>
    <row r="64" spans="1:14" s="9" customFormat="1" ht="16.2" thickBot="1">
      <c r="A64" s="10" t="s">
        <v>28</v>
      </c>
      <c r="B64" s="11">
        <v>7</v>
      </c>
      <c r="C64" s="12"/>
      <c r="D64" s="12"/>
      <c r="E64" s="12">
        <v>1</v>
      </c>
      <c r="F64" s="49"/>
      <c r="G64" s="115"/>
      <c r="H64" s="11"/>
      <c r="I64" s="12"/>
      <c r="J64" s="58"/>
      <c r="K64" s="79"/>
      <c r="L64" s="94">
        <f t="shared" si="0"/>
        <v>8</v>
      </c>
    </row>
    <row r="65" spans="1:14" s="9" customFormat="1" ht="16.2" thickBot="1">
      <c r="A65" s="10" t="s">
        <v>29</v>
      </c>
      <c r="B65" s="11"/>
      <c r="C65" s="12"/>
      <c r="D65" s="12"/>
      <c r="E65" s="12">
        <v>2</v>
      </c>
      <c r="F65" s="49">
        <v>1</v>
      </c>
      <c r="G65" s="115"/>
      <c r="H65" s="11">
        <v>3</v>
      </c>
      <c r="I65" s="12"/>
      <c r="J65" s="58"/>
      <c r="K65" s="79">
        <v>4</v>
      </c>
      <c r="L65" s="93">
        <f t="shared" si="0"/>
        <v>10</v>
      </c>
    </row>
    <row r="66" spans="1:14" s="9" customFormat="1" ht="15.6">
      <c r="A66" s="21" t="s">
        <v>31</v>
      </c>
      <c r="B66" s="11">
        <v>13</v>
      </c>
      <c r="C66" s="12"/>
      <c r="D66" s="12"/>
      <c r="E66" s="12">
        <v>25</v>
      </c>
      <c r="F66" s="49">
        <v>8</v>
      </c>
      <c r="G66" s="115"/>
      <c r="H66" s="11">
        <v>5</v>
      </c>
      <c r="I66" s="12"/>
      <c r="J66" s="58"/>
      <c r="K66" s="79">
        <v>5</v>
      </c>
      <c r="L66" s="124">
        <f t="shared" si="0"/>
        <v>56</v>
      </c>
    </row>
    <row r="67" spans="1:14" s="9" customFormat="1" ht="16.2" thickBot="1">
      <c r="A67" s="103" t="s">
        <v>32</v>
      </c>
      <c r="B67" s="11">
        <v>16</v>
      </c>
      <c r="C67" s="12"/>
      <c r="D67" s="12"/>
      <c r="E67" s="12">
        <v>35</v>
      </c>
      <c r="F67" s="49">
        <v>6</v>
      </c>
      <c r="G67" s="115"/>
      <c r="H67" s="11">
        <v>4</v>
      </c>
      <c r="I67" s="12"/>
      <c r="J67" s="58"/>
      <c r="K67" s="79">
        <v>6</v>
      </c>
      <c r="L67" s="125">
        <f t="shared" si="0"/>
        <v>67</v>
      </c>
      <c r="N67" s="30"/>
    </row>
    <row r="68" spans="1:14" s="9" customFormat="1" ht="16.2" thickBot="1">
      <c r="A68" s="10" t="s">
        <v>30</v>
      </c>
      <c r="B68" s="11">
        <v>2</v>
      </c>
      <c r="C68" s="12"/>
      <c r="D68" s="12"/>
      <c r="E68" s="12"/>
      <c r="F68" s="49"/>
      <c r="G68" s="115"/>
      <c r="H68" s="11"/>
      <c r="I68" s="12"/>
      <c r="J68" s="58"/>
      <c r="K68" s="79"/>
      <c r="L68" s="94">
        <f t="shared" si="0"/>
        <v>2</v>
      </c>
    </row>
    <row r="69" spans="1:14" s="9" customFormat="1" ht="16.2" thickBot="1">
      <c r="A69" s="10" t="s">
        <v>33</v>
      </c>
      <c r="B69" s="11"/>
      <c r="C69" s="12"/>
      <c r="D69" s="12"/>
      <c r="E69" s="12"/>
      <c r="F69" s="49"/>
      <c r="G69" s="115"/>
      <c r="H69" s="11"/>
      <c r="I69" s="12"/>
      <c r="J69" s="58"/>
      <c r="K69" s="79"/>
      <c r="L69" s="94">
        <f t="shared" si="0"/>
        <v>0</v>
      </c>
      <c r="N69" s="30"/>
    </row>
    <row r="70" spans="1:14" s="75" customFormat="1" ht="16.2" thickBot="1">
      <c r="A70" s="10" t="s">
        <v>34</v>
      </c>
      <c r="B70" s="72"/>
      <c r="C70" s="73"/>
      <c r="D70" s="73"/>
      <c r="E70" s="73"/>
      <c r="F70" s="74"/>
      <c r="G70" s="118"/>
      <c r="H70" s="72"/>
      <c r="I70" s="73"/>
      <c r="J70" s="78"/>
      <c r="K70" s="107">
        <v>2</v>
      </c>
      <c r="L70" s="94">
        <f t="shared" si="0"/>
        <v>2</v>
      </c>
    </row>
    <row r="71" spans="1:14" s="9" customFormat="1" ht="16.2" thickBot="1">
      <c r="A71" s="19" t="s">
        <v>115</v>
      </c>
      <c r="B71" s="11"/>
      <c r="C71" s="12"/>
      <c r="D71" s="12"/>
      <c r="E71" s="12"/>
      <c r="F71" s="49"/>
      <c r="G71" s="115"/>
      <c r="H71" s="11"/>
      <c r="I71" s="12"/>
      <c r="J71" s="58"/>
      <c r="K71" s="79"/>
      <c r="L71" s="94">
        <f t="shared" ref="L71:L134" si="1">SUM(B71:K71)</f>
        <v>0</v>
      </c>
    </row>
    <row r="72" spans="1:14" s="75" customFormat="1" ht="16.2" thickBot="1">
      <c r="A72" s="10" t="s">
        <v>153</v>
      </c>
      <c r="B72" s="72"/>
      <c r="C72" s="73"/>
      <c r="D72" s="73"/>
      <c r="E72" s="73"/>
      <c r="F72" s="74">
        <v>1</v>
      </c>
      <c r="G72" s="118"/>
      <c r="H72" s="72">
        <v>1</v>
      </c>
      <c r="I72" s="73"/>
      <c r="J72" s="78"/>
      <c r="K72" s="107"/>
      <c r="L72" s="94">
        <f>SUM(B72:K72)</f>
        <v>2</v>
      </c>
    </row>
    <row r="73" spans="1:14" s="75" customFormat="1" ht="16.2" thickBot="1">
      <c r="A73" s="10" t="s">
        <v>162</v>
      </c>
      <c r="B73" s="72">
        <v>1</v>
      </c>
      <c r="C73" s="73"/>
      <c r="D73" s="73"/>
      <c r="E73" s="73"/>
      <c r="F73" s="74">
        <v>6</v>
      </c>
      <c r="G73" s="118"/>
      <c r="H73" s="72">
        <v>1</v>
      </c>
      <c r="I73" s="73"/>
      <c r="J73" s="78"/>
      <c r="K73" s="107">
        <v>3</v>
      </c>
      <c r="L73" s="94">
        <f>SUM(B73:K73)</f>
        <v>11</v>
      </c>
    </row>
    <row r="74" spans="1:14" s="9" customFormat="1" ht="16.2" thickBot="1">
      <c r="A74" s="10" t="s">
        <v>116</v>
      </c>
      <c r="B74" s="11"/>
      <c r="C74" s="12"/>
      <c r="D74" s="12"/>
      <c r="E74" s="12"/>
      <c r="F74" s="49"/>
      <c r="G74" s="115"/>
      <c r="H74" s="11"/>
      <c r="I74" s="12"/>
      <c r="J74" s="58"/>
      <c r="K74" s="79"/>
      <c r="L74" s="94">
        <f t="shared" si="1"/>
        <v>0</v>
      </c>
      <c r="M74" s="1"/>
    </row>
    <row r="75" spans="1:14" s="9" customFormat="1" ht="16.2" thickBot="1">
      <c r="A75" s="10" t="s">
        <v>147</v>
      </c>
      <c r="B75" s="11"/>
      <c r="C75" s="12"/>
      <c r="D75" s="12"/>
      <c r="E75" s="12"/>
      <c r="F75" s="49"/>
      <c r="G75" s="115"/>
      <c r="H75" s="11"/>
      <c r="I75" s="12"/>
      <c r="J75" s="58"/>
      <c r="K75" s="79"/>
      <c r="L75" s="94">
        <f t="shared" si="1"/>
        <v>0</v>
      </c>
    </row>
    <row r="76" spans="1:14" s="9" customFormat="1" ht="16.2" thickBot="1">
      <c r="A76" s="10" t="s">
        <v>148</v>
      </c>
      <c r="B76" s="11"/>
      <c r="C76" s="12"/>
      <c r="D76" s="12"/>
      <c r="E76" s="12"/>
      <c r="F76" s="49">
        <v>1</v>
      </c>
      <c r="G76" s="115"/>
      <c r="H76" s="11"/>
      <c r="I76" s="14"/>
      <c r="J76" s="58"/>
      <c r="K76" s="79"/>
      <c r="L76" s="94">
        <f t="shared" si="1"/>
        <v>1</v>
      </c>
    </row>
    <row r="77" spans="1:14" s="9" customFormat="1" ht="16.2" thickBot="1">
      <c r="A77" s="10" t="s">
        <v>50</v>
      </c>
      <c r="B77" s="11"/>
      <c r="C77" s="12"/>
      <c r="D77" s="12"/>
      <c r="E77" s="12"/>
      <c r="F77" s="49"/>
      <c r="G77" s="115"/>
      <c r="H77" s="11"/>
      <c r="I77" s="14"/>
      <c r="J77" s="58"/>
      <c r="K77" s="79"/>
      <c r="L77" s="94">
        <f t="shared" si="1"/>
        <v>0</v>
      </c>
    </row>
    <row r="78" spans="1:14" s="9" customFormat="1" ht="16.2" thickBot="1">
      <c r="A78" s="10" t="s">
        <v>53</v>
      </c>
      <c r="B78" s="11"/>
      <c r="C78" s="12"/>
      <c r="D78" s="12"/>
      <c r="E78" s="12"/>
      <c r="F78" s="49"/>
      <c r="G78" s="115"/>
      <c r="H78" s="11"/>
      <c r="I78" s="12"/>
      <c r="J78" s="58"/>
      <c r="K78" s="79"/>
      <c r="L78" s="94">
        <f t="shared" si="1"/>
        <v>0</v>
      </c>
    </row>
    <row r="79" spans="1:14" s="9" customFormat="1" ht="16.2" thickBot="1">
      <c r="A79" s="10" t="s">
        <v>51</v>
      </c>
      <c r="B79" s="11"/>
      <c r="C79" s="12"/>
      <c r="D79" s="12"/>
      <c r="E79" s="12"/>
      <c r="F79" s="49"/>
      <c r="G79" s="115"/>
      <c r="H79" s="11"/>
      <c r="I79" s="12"/>
      <c r="J79" s="58"/>
      <c r="K79" s="79"/>
      <c r="L79" s="94">
        <f t="shared" si="1"/>
        <v>0</v>
      </c>
    </row>
    <row r="80" spans="1:14" s="9" customFormat="1" ht="16.2" thickBot="1">
      <c r="A80" s="10" t="s">
        <v>54</v>
      </c>
      <c r="B80" s="11"/>
      <c r="C80" s="12"/>
      <c r="D80" s="12"/>
      <c r="E80" s="12"/>
      <c r="F80" s="49"/>
      <c r="G80" s="115"/>
      <c r="H80" s="11"/>
      <c r="I80" s="12"/>
      <c r="J80" s="58"/>
      <c r="K80" s="79"/>
      <c r="L80" s="94">
        <f t="shared" si="1"/>
        <v>0</v>
      </c>
    </row>
    <row r="81" spans="1:14" s="9" customFormat="1" ht="16.2" thickBot="1">
      <c r="A81" s="20" t="s">
        <v>52</v>
      </c>
      <c r="B81" s="11"/>
      <c r="C81" s="12"/>
      <c r="D81" s="12"/>
      <c r="E81" s="12"/>
      <c r="F81" s="49"/>
      <c r="G81" s="115"/>
      <c r="H81" s="11"/>
      <c r="I81" s="12"/>
      <c r="J81" s="58"/>
      <c r="K81" s="79"/>
      <c r="L81" s="94">
        <f t="shared" si="1"/>
        <v>0</v>
      </c>
    </row>
    <row r="82" spans="1:14" s="9" customFormat="1" ht="16.2" thickBot="1">
      <c r="A82" s="10" t="s">
        <v>55</v>
      </c>
      <c r="B82" s="11"/>
      <c r="C82" s="12"/>
      <c r="D82" s="12"/>
      <c r="E82" s="12"/>
      <c r="F82" s="49"/>
      <c r="G82" s="115"/>
      <c r="H82" s="11"/>
      <c r="I82" s="12"/>
      <c r="J82" s="58"/>
      <c r="K82" s="79"/>
      <c r="L82" s="94">
        <f t="shared" si="1"/>
        <v>0</v>
      </c>
      <c r="N82" s="30"/>
    </row>
    <row r="83" spans="1:14" s="9" customFormat="1" ht="16.2" thickBot="1">
      <c r="A83" s="10" t="s">
        <v>56</v>
      </c>
      <c r="B83" s="11">
        <v>1</v>
      </c>
      <c r="C83" s="12"/>
      <c r="D83" s="12"/>
      <c r="E83" s="12"/>
      <c r="F83" s="49"/>
      <c r="G83" s="115"/>
      <c r="H83" s="11">
        <v>1</v>
      </c>
      <c r="I83" s="12"/>
      <c r="J83" s="58"/>
      <c r="K83" s="79">
        <v>3</v>
      </c>
      <c r="L83" s="94">
        <f t="shared" si="1"/>
        <v>5</v>
      </c>
    </row>
    <row r="84" spans="1:14" s="9" customFormat="1" ht="16.2" thickBot="1">
      <c r="A84" s="10" t="s">
        <v>59</v>
      </c>
      <c r="B84" s="11">
        <v>8</v>
      </c>
      <c r="C84" s="12"/>
      <c r="D84" s="12"/>
      <c r="E84" s="12"/>
      <c r="F84" s="49"/>
      <c r="G84" s="115"/>
      <c r="H84" s="11">
        <v>1</v>
      </c>
      <c r="I84" s="12"/>
      <c r="J84" s="58"/>
      <c r="K84" s="79"/>
      <c r="L84" s="94">
        <f t="shared" si="1"/>
        <v>9</v>
      </c>
    </row>
    <row r="85" spans="1:14" s="9" customFormat="1" ht="16.2" thickBot="1">
      <c r="A85" s="10" t="s">
        <v>60</v>
      </c>
      <c r="B85" s="11"/>
      <c r="C85" s="12"/>
      <c r="D85" s="12"/>
      <c r="E85" s="12"/>
      <c r="F85" s="49">
        <v>2</v>
      </c>
      <c r="G85" s="115">
        <v>5</v>
      </c>
      <c r="H85" s="11">
        <v>5</v>
      </c>
      <c r="I85" s="12"/>
      <c r="J85" s="58"/>
      <c r="K85" s="79">
        <v>1</v>
      </c>
      <c r="L85" s="94">
        <f t="shared" si="1"/>
        <v>13</v>
      </c>
    </row>
    <row r="86" spans="1:14" s="9" customFormat="1" ht="16.2" thickBot="1">
      <c r="A86" s="10" t="s">
        <v>61</v>
      </c>
      <c r="B86" s="54"/>
      <c r="C86" s="55"/>
      <c r="D86" s="55"/>
      <c r="E86" s="55"/>
      <c r="F86" s="70">
        <v>2</v>
      </c>
      <c r="G86" s="116">
        <v>4</v>
      </c>
      <c r="H86" s="54">
        <v>2</v>
      </c>
      <c r="I86" s="55"/>
      <c r="J86" s="58"/>
      <c r="K86" s="106"/>
      <c r="L86" s="121">
        <f t="shared" si="1"/>
        <v>8</v>
      </c>
    </row>
    <row r="87" spans="1:14" s="9" customFormat="1" ht="15.6">
      <c r="A87" s="21" t="s">
        <v>57</v>
      </c>
      <c r="B87" s="32">
        <v>3</v>
      </c>
      <c r="C87" s="12"/>
      <c r="D87" s="12"/>
      <c r="E87" s="12">
        <v>2</v>
      </c>
      <c r="F87" s="49">
        <v>8</v>
      </c>
      <c r="G87" s="115">
        <v>4</v>
      </c>
      <c r="H87" s="11"/>
      <c r="I87" s="12"/>
      <c r="J87" s="25"/>
      <c r="K87" s="79">
        <v>3</v>
      </c>
      <c r="L87" s="124">
        <f t="shared" si="1"/>
        <v>20</v>
      </c>
      <c r="M87" s="30"/>
    </row>
    <row r="88" spans="1:14" s="9" customFormat="1" ht="16.2" thickBot="1">
      <c r="A88" s="103" t="s">
        <v>58</v>
      </c>
      <c r="B88" s="32"/>
      <c r="C88" s="12"/>
      <c r="D88" s="12"/>
      <c r="E88" s="12"/>
      <c r="F88" s="49"/>
      <c r="G88" s="115"/>
      <c r="H88" s="11"/>
      <c r="I88" s="12"/>
      <c r="J88" s="80"/>
      <c r="K88" s="79"/>
      <c r="L88" s="125">
        <f t="shared" si="1"/>
        <v>0</v>
      </c>
      <c r="M88" s="123"/>
    </row>
    <row r="89" spans="1:14" s="9" customFormat="1" ht="16.2" thickBot="1">
      <c r="A89" s="10" t="s">
        <v>62</v>
      </c>
      <c r="B89" s="11"/>
      <c r="C89" s="12"/>
      <c r="D89" s="12"/>
      <c r="E89" s="12"/>
      <c r="F89" s="49"/>
      <c r="G89" s="115"/>
      <c r="H89" s="11"/>
      <c r="I89" s="12"/>
      <c r="J89" s="58"/>
      <c r="K89" s="79"/>
      <c r="L89" s="122">
        <f t="shared" si="1"/>
        <v>0</v>
      </c>
    </row>
    <row r="90" spans="1:14" s="9" customFormat="1" ht="16.2" thickBot="1">
      <c r="A90" s="10" t="s">
        <v>35</v>
      </c>
      <c r="B90" s="11"/>
      <c r="C90" s="12"/>
      <c r="D90" s="12"/>
      <c r="E90" s="12"/>
      <c r="F90" s="49"/>
      <c r="G90" s="115"/>
      <c r="H90" s="11"/>
      <c r="I90" s="12"/>
      <c r="J90" s="58"/>
      <c r="K90" s="79"/>
      <c r="L90" s="94">
        <f t="shared" si="1"/>
        <v>0</v>
      </c>
    </row>
    <row r="91" spans="1:14" s="9" customFormat="1" ht="16.2" thickBot="1">
      <c r="A91" s="10" t="s">
        <v>36</v>
      </c>
      <c r="B91" s="11"/>
      <c r="C91" s="12"/>
      <c r="D91" s="12"/>
      <c r="E91" s="12"/>
      <c r="F91" s="49"/>
      <c r="G91" s="115"/>
      <c r="H91" s="11"/>
      <c r="I91" s="12"/>
      <c r="J91" s="58"/>
      <c r="K91" s="79">
        <v>1</v>
      </c>
      <c r="L91" s="94">
        <f t="shared" si="1"/>
        <v>1</v>
      </c>
    </row>
    <row r="92" spans="1:14" s="9" customFormat="1" ht="16.2" thickBot="1">
      <c r="A92" s="10" t="s">
        <v>37</v>
      </c>
      <c r="B92" s="11"/>
      <c r="C92" s="12"/>
      <c r="D92" s="12"/>
      <c r="E92" s="12"/>
      <c r="F92" s="49"/>
      <c r="G92" s="115"/>
      <c r="H92" s="11"/>
      <c r="I92" s="12"/>
      <c r="J92" s="58"/>
      <c r="K92" s="79"/>
      <c r="L92" s="94">
        <f t="shared" si="1"/>
        <v>0</v>
      </c>
    </row>
    <row r="93" spans="1:14" ht="13.95" customHeight="1" thickBot="1">
      <c r="A93" s="10" t="s">
        <v>63</v>
      </c>
      <c r="B93" s="81"/>
      <c r="C93" s="82"/>
      <c r="D93" s="82"/>
      <c r="E93" s="82"/>
      <c r="F93" s="82"/>
      <c r="G93" s="119"/>
      <c r="H93" s="81"/>
      <c r="I93" s="82"/>
      <c r="J93" s="82"/>
      <c r="K93" s="108"/>
      <c r="L93" s="94">
        <f t="shared" si="1"/>
        <v>0</v>
      </c>
    </row>
    <row r="94" spans="1:14" s="9" customFormat="1" ht="16.2" thickBot="1">
      <c r="A94" s="19" t="s">
        <v>155</v>
      </c>
      <c r="B94" s="11"/>
      <c r="C94" s="12"/>
      <c r="D94" s="12"/>
      <c r="E94" s="12"/>
      <c r="F94" s="49"/>
      <c r="G94" s="115"/>
      <c r="H94" s="11"/>
      <c r="I94" s="12"/>
      <c r="J94" s="58"/>
      <c r="K94" s="79"/>
      <c r="L94" s="94">
        <f t="shared" si="1"/>
        <v>0</v>
      </c>
    </row>
    <row r="95" spans="1:14" s="9" customFormat="1" ht="16.2" thickBot="1">
      <c r="A95" s="10" t="s">
        <v>65</v>
      </c>
      <c r="B95" s="11"/>
      <c r="C95" s="12"/>
      <c r="D95" s="12"/>
      <c r="E95" s="12"/>
      <c r="F95" s="49"/>
      <c r="G95" s="115"/>
      <c r="H95" s="11"/>
      <c r="I95" s="12"/>
      <c r="J95" s="58"/>
      <c r="K95" s="79"/>
      <c r="L95" s="94">
        <f t="shared" si="1"/>
        <v>0</v>
      </c>
    </row>
    <row r="96" spans="1:14" s="9" customFormat="1" ht="16.2" thickBot="1">
      <c r="A96" s="10" t="s">
        <v>64</v>
      </c>
      <c r="B96" s="11">
        <v>29</v>
      </c>
      <c r="C96" s="12"/>
      <c r="D96" s="12"/>
      <c r="E96" s="12">
        <v>13</v>
      </c>
      <c r="F96" s="49">
        <v>19</v>
      </c>
      <c r="G96" s="115">
        <v>34</v>
      </c>
      <c r="H96" s="11">
        <v>9</v>
      </c>
      <c r="I96" s="12"/>
      <c r="J96" s="58"/>
      <c r="K96" s="79">
        <v>9</v>
      </c>
      <c r="L96" s="94">
        <f t="shared" si="1"/>
        <v>113</v>
      </c>
    </row>
    <row r="97" spans="1:12" s="9" customFormat="1" ht="16.2" thickBot="1">
      <c r="A97" s="10" t="s">
        <v>118</v>
      </c>
      <c r="B97" s="11"/>
      <c r="C97" s="12"/>
      <c r="D97" s="12"/>
      <c r="E97" s="12">
        <v>1</v>
      </c>
      <c r="F97" s="49">
        <v>38</v>
      </c>
      <c r="G97" s="115">
        <v>60</v>
      </c>
      <c r="H97" s="11">
        <v>8</v>
      </c>
      <c r="I97" s="12"/>
      <c r="J97" s="58"/>
      <c r="K97" s="79">
        <v>46</v>
      </c>
      <c r="L97" s="94">
        <f t="shared" si="1"/>
        <v>153</v>
      </c>
    </row>
    <row r="98" spans="1:12" s="9" customFormat="1" ht="16.2" thickBot="1">
      <c r="A98" s="10" t="s">
        <v>149</v>
      </c>
      <c r="B98" s="11"/>
      <c r="C98" s="12"/>
      <c r="D98" s="12"/>
      <c r="E98" s="12"/>
      <c r="F98" s="49"/>
      <c r="G98" s="115"/>
      <c r="H98" s="11"/>
      <c r="I98" s="12"/>
      <c r="J98" s="58"/>
      <c r="K98" s="79"/>
      <c r="L98" s="94">
        <f t="shared" si="1"/>
        <v>0</v>
      </c>
    </row>
    <row r="99" spans="1:12" s="9" customFormat="1" ht="16.2" thickBot="1">
      <c r="A99" s="10" t="s">
        <v>66</v>
      </c>
      <c r="B99" s="11">
        <v>19</v>
      </c>
      <c r="C99" s="12"/>
      <c r="D99" s="12"/>
      <c r="E99" s="12">
        <v>1</v>
      </c>
      <c r="F99" s="49">
        <v>4</v>
      </c>
      <c r="G99" s="115">
        <v>5</v>
      </c>
      <c r="H99" s="11">
        <v>6</v>
      </c>
      <c r="I99" s="12"/>
      <c r="J99" s="58"/>
      <c r="K99" s="79">
        <v>4</v>
      </c>
      <c r="L99" s="94">
        <f t="shared" si="1"/>
        <v>39</v>
      </c>
    </row>
    <row r="100" spans="1:12" s="9" customFormat="1" ht="16.2" thickBot="1">
      <c r="A100" s="10" t="s">
        <v>67</v>
      </c>
      <c r="B100" s="11">
        <v>5</v>
      </c>
      <c r="C100" s="12"/>
      <c r="D100" s="12"/>
      <c r="E100" s="12">
        <v>3</v>
      </c>
      <c r="F100" s="49">
        <v>16</v>
      </c>
      <c r="G100" s="115">
        <v>24</v>
      </c>
      <c r="H100" s="11">
        <v>5</v>
      </c>
      <c r="I100" s="12"/>
      <c r="J100" s="58"/>
      <c r="K100" s="79">
        <v>10</v>
      </c>
      <c r="L100" s="94">
        <f t="shared" si="1"/>
        <v>63</v>
      </c>
    </row>
    <row r="101" spans="1:12" s="9" customFormat="1" ht="16.2" thickBot="1">
      <c r="A101" s="10" t="s">
        <v>68</v>
      </c>
      <c r="B101" s="11">
        <v>18</v>
      </c>
      <c r="C101" s="12"/>
      <c r="D101" s="12"/>
      <c r="E101" s="12"/>
      <c r="F101" s="49">
        <v>6</v>
      </c>
      <c r="G101" s="115">
        <v>6</v>
      </c>
      <c r="H101" s="11"/>
      <c r="I101" s="12"/>
      <c r="J101" s="58"/>
      <c r="K101" s="79"/>
      <c r="L101" s="94">
        <f t="shared" si="1"/>
        <v>30</v>
      </c>
    </row>
    <row r="102" spans="1:12" s="9" customFormat="1" ht="16.2" thickBot="1">
      <c r="A102" s="10" t="s">
        <v>69</v>
      </c>
      <c r="B102" s="11"/>
      <c r="C102" s="12"/>
      <c r="D102" s="12"/>
      <c r="E102" s="12"/>
      <c r="F102" s="49"/>
      <c r="G102" s="115"/>
      <c r="H102" s="11"/>
      <c r="I102" s="12"/>
      <c r="J102" s="58"/>
      <c r="K102" s="79"/>
      <c r="L102" s="94">
        <f t="shared" si="1"/>
        <v>0</v>
      </c>
    </row>
    <row r="103" spans="1:12" s="9" customFormat="1" ht="16.2" thickBot="1">
      <c r="A103" s="10" t="s">
        <v>70</v>
      </c>
      <c r="B103" s="11">
        <v>1</v>
      </c>
      <c r="C103" s="12"/>
      <c r="D103" s="12"/>
      <c r="E103" s="12"/>
      <c r="F103" s="49">
        <v>2</v>
      </c>
      <c r="G103" s="115"/>
      <c r="H103" s="11"/>
      <c r="I103" s="12"/>
      <c r="J103" s="58"/>
      <c r="K103" s="79"/>
      <c r="L103" s="94">
        <f t="shared" si="1"/>
        <v>3</v>
      </c>
    </row>
    <row r="104" spans="1:12" s="9" customFormat="1" ht="16.2" thickBot="1">
      <c r="A104" s="10" t="s">
        <v>71</v>
      </c>
      <c r="B104" s="11"/>
      <c r="C104" s="12"/>
      <c r="D104" s="12"/>
      <c r="E104" s="12"/>
      <c r="F104" s="49">
        <v>2</v>
      </c>
      <c r="G104" s="115"/>
      <c r="H104" s="11"/>
      <c r="I104" s="12"/>
      <c r="J104" s="58"/>
      <c r="K104" s="79"/>
      <c r="L104" s="94">
        <f t="shared" si="1"/>
        <v>2</v>
      </c>
    </row>
    <row r="105" spans="1:12" s="9" customFormat="1" ht="16.2" thickBot="1">
      <c r="A105" s="20" t="s">
        <v>119</v>
      </c>
      <c r="B105" s="11">
        <v>7</v>
      </c>
      <c r="C105" s="12"/>
      <c r="D105" s="12"/>
      <c r="E105" s="12"/>
      <c r="F105" s="49">
        <v>2</v>
      </c>
      <c r="G105" s="115">
        <v>2</v>
      </c>
      <c r="H105" s="11">
        <v>1</v>
      </c>
      <c r="I105" s="12"/>
      <c r="J105" s="58"/>
      <c r="K105" s="79">
        <v>1</v>
      </c>
      <c r="L105" s="94">
        <f t="shared" si="1"/>
        <v>13</v>
      </c>
    </row>
    <row r="106" spans="1:12" s="9" customFormat="1" ht="16.2" thickBot="1">
      <c r="A106" s="10" t="s">
        <v>72</v>
      </c>
      <c r="B106" s="11"/>
      <c r="C106" s="12"/>
      <c r="D106" s="12"/>
      <c r="E106" s="12"/>
      <c r="F106" s="49"/>
      <c r="G106" s="115"/>
      <c r="H106" s="11"/>
      <c r="I106" s="12"/>
      <c r="J106" s="58"/>
      <c r="K106" s="79"/>
      <c r="L106" s="94">
        <f t="shared" si="1"/>
        <v>0</v>
      </c>
    </row>
    <row r="107" spans="1:12" s="9" customFormat="1" ht="16.2" thickBot="1">
      <c r="A107" s="10" t="s">
        <v>73</v>
      </c>
      <c r="B107" s="11"/>
      <c r="C107" s="12"/>
      <c r="D107" s="12"/>
      <c r="E107" s="12"/>
      <c r="F107" s="49"/>
      <c r="G107" s="13"/>
      <c r="H107" s="11"/>
      <c r="I107" s="12"/>
      <c r="J107" s="58"/>
      <c r="K107" s="79"/>
      <c r="L107" s="94">
        <f t="shared" si="1"/>
        <v>0</v>
      </c>
    </row>
    <row r="108" spans="1:12" s="9" customFormat="1" ht="16.2" thickBot="1">
      <c r="A108" s="10" t="s">
        <v>74</v>
      </c>
      <c r="B108" s="11">
        <v>6</v>
      </c>
      <c r="C108" s="12"/>
      <c r="D108" s="12"/>
      <c r="E108" s="12"/>
      <c r="F108" s="49"/>
      <c r="G108" s="13"/>
      <c r="H108" s="11">
        <v>2</v>
      </c>
      <c r="I108" s="12"/>
      <c r="J108" s="58"/>
      <c r="K108" s="79"/>
      <c r="L108" s="94">
        <f t="shared" si="1"/>
        <v>8</v>
      </c>
    </row>
    <row r="109" spans="1:12" s="9" customFormat="1" ht="16.2" thickBot="1">
      <c r="A109" s="10" t="s">
        <v>76</v>
      </c>
      <c r="B109" s="11">
        <v>16</v>
      </c>
      <c r="C109" s="12"/>
      <c r="D109" s="12"/>
      <c r="E109" s="12">
        <v>1</v>
      </c>
      <c r="F109" s="49">
        <v>24</v>
      </c>
      <c r="G109" s="13">
        <v>6</v>
      </c>
      <c r="H109" s="11">
        <v>16</v>
      </c>
      <c r="I109" s="12"/>
      <c r="J109" s="58"/>
      <c r="K109" s="79"/>
      <c r="L109" s="94">
        <f t="shared" si="1"/>
        <v>63</v>
      </c>
    </row>
    <row r="110" spans="1:12" s="9" customFormat="1" ht="16.2" thickBot="1">
      <c r="A110" s="10" t="s">
        <v>75</v>
      </c>
      <c r="B110" s="11">
        <v>1</v>
      </c>
      <c r="C110" s="12"/>
      <c r="D110" s="12"/>
      <c r="E110" s="12"/>
      <c r="F110" s="49"/>
      <c r="G110" s="13"/>
      <c r="H110" s="11"/>
      <c r="I110" s="12"/>
      <c r="J110" s="58"/>
      <c r="K110" s="79"/>
      <c r="L110" s="94">
        <f t="shared" si="1"/>
        <v>1</v>
      </c>
    </row>
    <row r="111" spans="1:12" s="9" customFormat="1" ht="16.2" thickBot="1">
      <c r="A111" s="19" t="s">
        <v>133</v>
      </c>
      <c r="B111" s="11"/>
      <c r="C111" s="12"/>
      <c r="D111" s="12"/>
      <c r="E111" s="12"/>
      <c r="F111" s="49"/>
      <c r="G111" s="13"/>
      <c r="H111" s="11"/>
      <c r="I111" s="12"/>
      <c r="J111" s="58"/>
      <c r="K111" s="79"/>
      <c r="L111" s="94">
        <f t="shared" si="1"/>
        <v>0</v>
      </c>
    </row>
    <row r="112" spans="1:12" s="9" customFormat="1" ht="16.2" thickBot="1">
      <c r="A112" s="10" t="s">
        <v>78</v>
      </c>
      <c r="B112" s="11"/>
      <c r="C112" s="17"/>
      <c r="D112" s="17"/>
      <c r="E112" s="17"/>
      <c r="F112" s="76">
        <v>7</v>
      </c>
      <c r="G112" s="18">
        <v>2</v>
      </c>
      <c r="H112" s="16">
        <v>3</v>
      </c>
      <c r="I112" s="17"/>
      <c r="J112" s="58"/>
      <c r="K112" s="109">
        <v>7</v>
      </c>
      <c r="L112" s="94">
        <f t="shared" si="1"/>
        <v>19</v>
      </c>
    </row>
    <row r="113" spans="1:13" ht="13.95" customHeight="1" thickBot="1">
      <c r="A113" s="10" t="s">
        <v>77</v>
      </c>
      <c r="B113" s="81">
        <v>16</v>
      </c>
      <c r="C113" s="84"/>
      <c r="D113" s="84"/>
      <c r="E113" s="84">
        <v>5</v>
      </c>
      <c r="F113" s="84">
        <v>6</v>
      </c>
      <c r="G113" s="85">
        <v>21</v>
      </c>
      <c r="H113" s="86">
        <v>10</v>
      </c>
      <c r="I113" s="84"/>
      <c r="J113" s="87"/>
      <c r="K113" s="110">
        <v>4</v>
      </c>
      <c r="L113" s="94">
        <f t="shared" si="1"/>
        <v>62</v>
      </c>
    </row>
    <row r="114" spans="1:13" s="9" customFormat="1" ht="16.2" thickBot="1">
      <c r="A114" s="10" t="s">
        <v>79</v>
      </c>
      <c r="B114" s="11">
        <v>1</v>
      </c>
      <c r="C114" s="12"/>
      <c r="D114" s="12"/>
      <c r="E114" s="12">
        <v>7</v>
      </c>
      <c r="F114" s="49">
        <v>57</v>
      </c>
      <c r="G114" s="13">
        <v>10</v>
      </c>
      <c r="H114" s="11">
        <v>1</v>
      </c>
      <c r="I114" s="12"/>
      <c r="J114" s="58"/>
      <c r="K114" s="79">
        <v>18</v>
      </c>
      <c r="L114" s="94">
        <f t="shared" si="1"/>
        <v>94</v>
      </c>
    </row>
    <row r="115" spans="1:13" s="9" customFormat="1" ht="16.2" thickBot="1">
      <c r="A115" s="19" t="s">
        <v>120</v>
      </c>
      <c r="B115" s="11"/>
      <c r="C115" s="12"/>
      <c r="D115" s="12"/>
      <c r="E115" s="12"/>
      <c r="F115" s="49"/>
      <c r="G115" s="13"/>
      <c r="H115" s="11"/>
      <c r="I115" s="12"/>
      <c r="J115" s="58"/>
      <c r="K115" s="79"/>
      <c r="L115" s="94">
        <f t="shared" si="1"/>
        <v>0</v>
      </c>
    </row>
    <row r="116" spans="1:13" s="9" customFormat="1" ht="16.2" thickBot="1">
      <c r="A116" s="10" t="s">
        <v>100</v>
      </c>
      <c r="B116" s="11">
        <v>62</v>
      </c>
      <c r="C116" s="12"/>
      <c r="D116" s="12"/>
      <c r="E116" s="17"/>
      <c r="F116" s="49">
        <v>9</v>
      </c>
      <c r="G116" s="13">
        <v>23</v>
      </c>
      <c r="H116" s="11"/>
      <c r="I116" s="12"/>
      <c r="J116" s="58"/>
      <c r="K116" s="79">
        <v>35</v>
      </c>
      <c r="L116" s="94">
        <f t="shared" si="1"/>
        <v>129</v>
      </c>
    </row>
    <row r="117" spans="1:13" s="9" customFormat="1" ht="16.2" thickBot="1">
      <c r="A117" s="10" t="s">
        <v>164</v>
      </c>
      <c r="B117" s="11"/>
      <c r="C117" s="12"/>
      <c r="D117" s="12"/>
      <c r="E117" s="12"/>
      <c r="F117" s="49">
        <v>1</v>
      </c>
      <c r="G117" s="13"/>
      <c r="H117" s="11"/>
      <c r="I117" s="12"/>
      <c r="J117" s="58"/>
      <c r="K117" s="79"/>
      <c r="L117" s="94">
        <f t="shared" si="1"/>
        <v>1</v>
      </c>
    </row>
    <row r="118" spans="1:13" s="9" customFormat="1" ht="16.2" thickBot="1">
      <c r="A118" s="19" t="s">
        <v>126</v>
      </c>
      <c r="B118" s="11"/>
      <c r="C118" s="12"/>
      <c r="D118" s="12"/>
      <c r="E118" s="12"/>
      <c r="F118" s="49"/>
      <c r="G118" s="13"/>
      <c r="H118" s="11"/>
      <c r="I118" s="12"/>
      <c r="J118" s="58"/>
      <c r="K118" s="79"/>
      <c r="L118" s="94">
        <f t="shared" si="1"/>
        <v>0</v>
      </c>
    </row>
    <row r="119" spans="1:13" s="9" customFormat="1" ht="16.2" thickBot="1">
      <c r="A119" s="10" t="s">
        <v>94</v>
      </c>
      <c r="B119" s="11"/>
      <c r="C119" s="12"/>
      <c r="D119" s="12"/>
      <c r="E119" s="12"/>
      <c r="F119" s="49">
        <v>10</v>
      </c>
      <c r="G119" s="13"/>
      <c r="H119" s="11"/>
      <c r="I119" s="12"/>
      <c r="J119" s="58"/>
      <c r="K119" s="79"/>
      <c r="L119" s="94">
        <f t="shared" si="1"/>
        <v>10</v>
      </c>
    </row>
    <row r="120" spans="1:13" s="9" customFormat="1" ht="16.2" thickBot="1">
      <c r="A120" s="10" t="s">
        <v>93</v>
      </c>
      <c r="B120" s="11"/>
      <c r="C120" s="12"/>
      <c r="D120" s="12"/>
      <c r="E120" s="12"/>
      <c r="F120" s="49">
        <v>14</v>
      </c>
      <c r="G120" s="13"/>
      <c r="H120" s="11"/>
      <c r="I120" s="12"/>
      <c r="J120" s="58"/>
      <c r="K120" s="79"/>
      <c r="L120" s="94">
        <f t="shared" si="1"/>
        <v>14</v>
      </c>
    </row>
    <row r="121" spans="1:13" s="9" customFormat="1" ht="16.2" thickBot="1">
      <c r="A121" s="10" t="s">
        <v>95</v>
      </c>
      <c r="B121" s="11">
        <v>5</v>
      </c>
      <c r="C121" s="11"/>
      <c r="D121" s="11"/>
      <c r="E121" s="12"/>
      <c r="F121" s="48"/>
      <c r="G121" s="13"/>
      <c r="H121" s="11"/>
      <c r="I121" s="12"/>
      <c r="J121" s="58"/>
      <c r="K121" s="79"/>
      <c r="L121" s="94">
        <f t="shared" si="1"/>
        <v>5</v>
      </c>
    </row>
    <row r="122" spans="1:13" s="9" customFormat="1" ht="16.2" thickBot="1">
      <c r="A122" s="10" t="s">
        <v>99</v>
      </c>
      <c r="B122" s="11">
        <v>120</v>
      </c>
      <c r="C122" s="12"/>
      <c r="D122" s="12"/>
      <c r="E122" s="12"/>
      <c r="F122" s="49"/>
      <c r="G122" s="13"/>
      <c r="H122" s="11"/>
      <c r="I122" s="12"/>
      <c r="J122" s="58"/>
      <c r="K122" s="79"/>
      <c r="L122" s="94">
        <f t="shared" si="1"/>
        <v>120</v>
      </c>
    </row>
    <row r="123" spans="1:13" s="9" customFormat="1" ht="16.2" thickBot="1">
      <c r="A123" s="10" t="s">
        <v>97</v>
      </c>
      <c r="B123" s="11">
        <v>133</v>
      </c>
      <c r="C123" s="12"/>
      <c r="D123" s="12"/>
      <c r="E123" s="12">
        <v>4</v>
      </c>
      <c r="F123" s="49">
        <v>133</v>
      </c>
      <c r="G123" s="13"/>
      <c r="H123" s="11">
        <v>31</v>
      </c>
      <c r="I123" s="12"/>
      <c r="J123" s="58"/>
      <c r="K123" s="79"/>
      <c r="L123" s="94">
        <f t="shared" si="1"/>
        <v>301</v>
      </c>
      <c r="M123" s="30"/>
    </row>
    <row r="124" spans="1:13" s="9" customFormat="1" ht="16.2" thickBot="1">
      <c r="A124" s="10" t="s">
        <v>98</v>
      </c>
      <c r="B124" s="11"/>
      <c r="C124" s="12"/>
      <c r="D124" s="12"/>
      <c r="E124" s="12"/>
      <c r="F124" s="49"/>
      <c r="G124" s="13"/>
      <c r="H124" s="11"/>
      <c r="I124" s="12"/>
      <c r="J124" s="58"/>
      <c r="K124" s="79"/>
      <c r="L124" s="94">
        <f t="shared" si="1"/>
        <v>0</v>
      </c>
    </row>
    <row r="125" spans="1:13" s="1" customFormat="1" ht="16.2" thickBot="1">
      <c r="A125" s="10" t="s">
        <v>96</v>
      </c>
      <c r="B125" s="11"/>
      <c r="C125" s="12"/>
      <c r="D125" s="23"/>
      <c r="E125" s="12"/>
      <c r="F125" s="49"/>
      <c r="G125" s="13"/>
      <c r="H125" s="11"/>
      <c r="I125" s="37"/>
      <c r="J125" s="58"/>
      <c r="K125" s="79"/>
      <c r="L125" s="94">
        <f t="shared" si="1"/>
        <v>0</v>
      </c>
      <c r="M125" s="9"/>
    </row>
    <row r="126" spans="1:13" s="9" customFormat="1" ht="16.2" thickBot="1">
      <c r="A126" s="19" t="s">
        <v>125</v>
      </c>
      <c r="B126" s="11"/>
      <c r="C126" s="12"/>
      <c r="D126" s="12"/>
      <c r="E126" s="12"/>
      <c r="F126" s="28"/>
      <c r="G126" s="12"/>
      <c r="H126" s="11"/>
      <c r="I126" s="14"/>
      <c r="J126" s="58"/>
      <c r="K126" s="79"/>
      <c r="L126" s="94">
        <f t="shared" si="1"/>
        <v>0</v>
      </c>
      <c r="M126" s="1"/>
    </row>
    <row r="127" spans="1:13" s="9" customFormat="1" ht="16.2" thickBot="1">
      <c r="A127" s="19" t="s">
        <v>121</v>
      </c>
      <c r="B127" s="11"/>
      <c r="C127" s="12"/>
      <c r="D127" s="12"/>
      <c r="E127" s="12"/>
      <c r="F127" s="28"/>
      <c r="G127" s="12"/>
      <c r="H127" s="11"/>
      <c r="I127" s="14"/>
      <c r="J127" s="58"/>
      <c r="K127" s="79"/>
      <c r="L127" s="94">
        <f t="shared" si="1"/>
        <v>0</v>
      </c>
    </row>
    <row r="128" spans="1:13" s="9" customFormat="1" ht="16.2" thickBot="1">
      <c r="A128" s="19" t="s">
        <v>150</v>
      </c>
      <c r="B128" s="11"/>
      <c r="C128" s="12"/>
      <c r="D128" s="12"/>
      <c r="E128" s="12"/>
      <c r="F128" s="12"/>
      <c r="G128" s="12"/>
      <c r="H128" s="11"/>
      <c r="I128" s="12"/>
      <c r="J128" s="58"/>
      <c r="K128" s="79"/>
      <c r="L128" s="94">
        <f t="shared" si="1"/>
        <v>0</v>
      </c>
    </row>
    <row r="129" spans="1:14" s="9" customFormat="1" ht="16.2" thickBot="1">
      <c r="A129" s="10" t="s">
        <v>80</v>
      </c>
      <c r="B129" s="11">
        <v>3</v>
      </c>
      <c r="C129" s="12"/>
      <c r="D129" s="12"/>
      <c r="E129" s="12">
        <v>5</v>
      </c>
      <c r="F129" s="12">
        <v>17</v>
      </c>
      <c r="G129" s="12">
        <v>25</v>
      </c>
      <c r="H129" s="11">
        <v>27</v>
      </c>
      <c r="I129" s="12"/>
      <c r="J129" s="58"/>
      <c r="K129" s="79">
        <v>14</v>
      </c>
      <c r="L129" s="94">
        <f t="shared" si="1"/>
        <v>91</v>
      </c>
    </row>
    <row r="130" spans="1:14" s="102" customFormat="1" ht="16.2" thickBot="1">
      <c r="A130" s="97" t="s">
        <v>122</v>
      </c>
      <c r="B130" s="98"/>
      <c r="C130" s="99"/>
      <c r="D130" s="99"/>
      <c r="E130" s="99"/>
      <c r="F130" s="99"/>
      <c r="G130" s="99"/>
      <c r="H130" s="100"/>
      <c r="I130" s="99"/>
      <c r="J130" s="101"/>
      <c r="K130" s="111"/>
      <c r="L130" s="94">
        <f t="shared" si="1"/>
        <v>0</v>
      </c>
    </row>
    <row r="131" spans="1:14" s="9" customFormat="1" ht="16.2" thickBot="1">
      <c r="A131" s="10" t="s">
        <v>82</v>
      </c>
      <c r="B131" s="11"/>
      <c r="C131" s="12"/>
      <c r="D131" s="12"/>
      <c r="E131" s="12"/>
      <c r="F131" s="12"/>
      <c r="G131" s="12"/>
      <c r="H131" s="12"/>
      <c r="I131" s="12"/>
      <c r="J131" s="12"/>
      <c r="K131" s="79"/>
      <c r="L131" s="94">
        <f t="shared" si="1"/>
        <v>0</v>
      </c>
    </row>
    <row r="132" spans="1:14" s="9" customFormat="1" ht="16.2" thickBot="1">
      <c r="A132" s="10" t="s">
        <v>81</v>
      </c>
      <c r="B132" s="11"/>
      <c r="C132" s="12"/>
      <c r="D132" s="12"/>
      <c r="E132" s="12">
        <v>1</v>
      </c>
      <c r="F132" s="12">
        <v>3</v>
      </c>
      <c r="G132" s="12">
        <v>3</v>
      </c>
      <c r="H132" s="12">
        <v>5</v>
      </c>
      <c r="I132" s="12"/>
      <c r="J132" s="12"/>
      <c r="K132" s="79"/>
      <c r="L132" s="94">
        <f t="shared" si="1"/>
        <v>12</v>
      </c>
    </row>
    <row r="133" spans="1:14" s="9" customFormat="1" ht="16.2" thickBot="1">
      <c r="A133" s="10" t="s">
        <v>84</v>
      </c>
      <c r="B133" s="16">
        <v>7</v>
      </c>
      <c r="C133" s="17"/>
      <c r="D133" s="17"/>
      <c r="E133" s="17">
        <v>9</v>
      </c>
      <c r="F133" s="17">
        <v>27</v>
      </c>
      <c r="G133" s="17">
        <v>27</v>
      </c>
      <c r="H133" s="16">
        <v>53</v>
      </c>
      <c r="I133" s="17"/>
      <c r="J133" s="58"/>
      <c r="K133" s="109">
        <v>41</v>
      </c>
      <c r="L133" s="94">
        <f t="shared" si="1"/>
        <v>164</v>
      </c>
    </row>
    <row r="134" spans="1:14" s="9" customFormat="1" ht="16.2" thickBot="1">
      <c r="A134" s="10" t="s">
        <v>83</v>
      </c>
      <c r="B134" s="11"/>
      <c r="C134" s="12"/>
      <c r="D134" s="12"/>
      <c r="E134" s="12"/>
      <c r="F134" s="12"/>
      <c r="G134" s="12"/>
      <c r="H134" s="11"/>
      <c r="I134" s="12"/>
      <c r="J134" s="58"/>
      <c r="K134" s="79"/>
      <c r="L134" s="94">
        <f t="shared" si="1"/>
        <v>0</v>
      </c>
    </row>
    <row r="135" spans="1:14" s="9" customFormat="1" ht="16.2" thickBot="1">
      <c r="A135" s="19" t="s">
        <v>151</v>
      </c>
      <c r="B135" s="11"/>
      <c r="C135" s="12"/>
      <c r="D135" s="12"/>
      <c r="E135" s="12"/>
      <c r="F135" s="12"/>
      <c r="G135" s="12"/>
      <c r="H135" s="11"/>
      <c r="I135" s="12"/>
      <c r="J135" s="58"/>
      <c r="K135" s="79"/>
      <c r="L135" s="94">
        <f t="shared" ref="L135:L150" si="2">SUM(B135:K135)</f>
        <v>0</v>
      </c>
    </row>
    <row r="136" spans="1:14" s="9" customFormat="1" ht="16.2" thickBot="1">
      <c r="A136" s="88" t="s">
        <v>123</v>
      </c>
      <c r="B136" s="11"/>
      <c r="C136" s="12"/>
      <c r="D136" s="12"/>
      <c r="E136" s="12"/>
      <c r="F136" s="12"/>
      <c r="G136" s="12"/>
      <c r="H136" s="11"/>
      <c r="I136" s="12"/>
      <c r="J136" s="58"/>
      <c r="K136" s="79"/>
      <c r="L136" s="94">
        <f t="shared" si="2"/>
        <v>0</v>
      </c>
    </row>
    <row r="137" spans="1:14" s="9" customFormat="1" ht="16.2" thickBot="1">
      <c r="A137" s="88" t="s">
        <v>124</v>
      </c>
      <c r="B137" s="11"/>
      <c r="C137" s="12"/>
      <c r="D137" s="12"/>
      <c r="E137" s="12"/>
      <c r="F137" s="12"/>
      <c r="G137" s="12"/>
      <c r="H137" s="11"/>
      <c r="I137" s="12"/>
      <c r="J137" s="58"/>
      <c r="K137" s="79"/>
      <c r="L137" s="94">
        <f t="shared" si="2"/>
        <v>0</v>
      </c>
    </row>
    <row r="138" spans="1:14" s="9" customFormat="1" ht="16.2" thickBot="1">
      <c r="A138" s="10" t="s">
        <v>85</v>
      </c>
      <c r="B138" s="11"/>
      <c r="C138" s="12"/>
      <c r="D138" s="12"/>
      <c r="E138" s="12"/>
      <c r="F138" s="12"/>
      <c r="G138" s="12"/>
      <c r="H138" s="11"/>
      <c r="I138" s="12"/>
      <c r="J138" s="58"/>
      <c r="K138" s="79"/>
      <c r="L138" s="94">
        <f t="shared" si="2"/>
        <v>0</v>
      </c>
    </row>
    <row r="139" spans="1:14" s="1" customFormat="1" ht="16.2" thickBot="1">
      <c r="A139" s="10" t="s">
        <v>86</v>
      </c>
      <c r="B139" s="22"/>
      <c r="C139" s="23"/>
      <c r="D139" s="23"/>
      <c r="E139" s="23"/>
      <c r="F139" s="23"/>
      <c r="G139" s="23"/>
      <c r="H139" s="22">
        <v>1</v>
      </c>
      <c r="I139" s="12"/>
      <c r="J139" s="89"/>
      <c r="K139" s="112">
        <v>25</v>
      </c>
      <c r="L139" s="93">
        <f t="shared" si="2"/>
        <v>26</v>
      </c>
      <c r="M139" s="9"/>
    </row>
    <row r="140" spans="1:14" s="1" customFormat="1" ht="15.6">
      <c r="A140" s="104" t="s">
        <v>87</v>
      </c>
      <c r="B140" s="22">
        <v>22</v>
      </c>
      <c r="C140" s="23"/>
      <c r="D140" s="23"/>
      <c r="E140" s="23">
        <v>22</v>
      </c>
      <c r="F140" s="23">
        <v>167</v>
      </c>
      <c r="G140" s="23">
        <v>158</v>
      </c>
      <c r="H140" s="22">
        <v>88</v>
      </c>
      <c r="I140" s="12"/>
      <c r="J140" s="89"/>
      <c r="K140" s="112">
        <v>84</v>
      </c>
      <c r="L140" s="124">
        <f t="shared" si="2"/>
        <v>541</v>
      </c>
    </row>
    <row r="141" spans="1:14" s="1" customFormat="1" ht="16.2" thickBot="1">
      <c r="A141" s="10" t="s">
        <v>88</v>
      </c>
      <c r="B141" s="11"/>
      <c r="C141" s="12"/>
      <c r="D141" s="23"/>
      <c r="E141" s="12"/>
      <c r="F141" s="12"/>
      <c r="G141" s="12"/>
      <c r="H141" s="11"/>
      <c r="I141" s="13"/>
      <c r="J141" s="58"/>
      <c r="K141" s="79">
        <v>2</v>
      </c>
      <c r="L141" s="125">
        <f t="shared" si="2"/>
        <v>2</v>
      </c>
    </row>
    <row r="142" spans="1:14" s="1" customFormat="1" ht="16.2" thickBot="1">
      <c r="A142" s="10" t="s">
        <v>90</v>
      </c>
      <c r="B142" s="54"/>
      <c r="C142" s="55"/>
      <c r="D142" s="56"/>
      <c r="E142" s="55">
        <v>4</v>
      </c>
      <c r="F142" s="55"/>
      <c r="G142" s="55">
        <v>9</v>
      </c>
      <c r="H142" s="54"/>
      <c r="I142" s="57"/>
      <c r="J142" s="58"/>
      <c r="K142" s="106"/>
      <c r="L142" s="94">
        <f t="shared" si="2"/>
        <v>13</v>
      </c>
    </row>
    <row r="143" spans="1:14" ht="16.2" thickBot="1">
      <c r="A143" s="10" t="s">
        <v>89</v>
      </c>
      <c r="B143" s="81"/>
      <c r="C143" s="82"/>
      <c r="D143" s="82"/>
      <c r="E143" s="82"/>
      <c r="F143" s="82">
        <v>1</v>
      </c>
      <c r="G143" s="83"/>
      <c r="H143" s="81"/>
      <c r="I143" s="82">
        <v>18</v>
      </c>
      <c r="J143" s="82"/>
      <c r="K143" s="108"/>
      <c r="L143" s="94">
        <f t="shared" si="2"/>
        <v>19</v>
      </c>
      <c r="M143" s="1"/>
      <c r="N143" s="1"/>
    </row>
    <row r="144" spans="1:14" ht="13.95" customHeight="1" thickBot="1">
      <c r="A144" s="10" t="s">
        <v>91</v>
      </c>
      <c r="B144" s="81"/>
      <c r="C144" s="82"/>
      <c r="D144" s="82"/>
      <c r="E144" s="82"/>
      <c r="F144" s="82">
        <v>37</v>
      </c>
      <c r="G144" s="83"/>
      <c r="H144" s="81"/>
      <c r="I144" s="82"/>
      <c r="J144" s="82"/>
      <c r="K144" s="108">
        <v>18</v>
      </c>
      <c r="L144" s="94">
        <f t="shared" si="2"/>
        <v>55</v>
      </c>
    </row>
    <row r="145" spans="1:16" ht="13.95" customHeight="1" thickBot="1">
      <c r="A145" s="10" t="s">
        <v>92</v>
      </c>
      <c r="B145" s="81"/>
      <c r="C145" s="84"/>
      <c r="D145" s="84"/>
      <c r="E145" s="84"/>
      <c r="F145" s="84"/>
      <c r="G145" s="85"/>
      <c r="H145" s="86"/>
      <c r="I145" s="84"/>
      <c r="J145" s="87"/>
      <c r="K145" s="110"/>
      <c r="L145" s="94">
        <f t="shared" si="2"/>
        <v>0</v>
      </c>
    </row>
    <row r="146" spans="1:16" ht="13.95" customHeight="1" thickBot="1">
      <c r="A146" s="10" t="s">
        <v>154</v>
      </c>
      <c r="B146" s="81"/>
      <c r="C146" s="84"/>
      <c r="D146" s="84"/>
      <c r="E146" s="84"/>
      <c r="F146" s="84">
        <v>8</v>
      </c>
      <c r="G146" s="85"/>
      <c r="H146" s="86"/>
      <c r="I146" s="84"/>
      <c r="J146" s="87"/>
      <c r="K146" s="110"/>
      <c r="L146" s="94">
        <f t="shared" si="2"/>
        <v>8</v>
      </c>
    </row>
    <row r="147" spans="1:16" ht="13.95" customHeight="1" thickBot="1">
      <c r="A147" s="120" t="s">
        <v>127</v>
      </c>
      <c r="B147" s="38"/>
      <c r="C147" s="59"/>
      <c r="D147" s="59"/>
      <c r="E147" s="59"/>
      <c r="F147" s="90"/>
      <c r="G147" s="60"/>
      <c r="H147" s="61"/>
      <c r="I147" s="59"/>
      <c r="J147" s="3"/>
      <c r="K147" s="91"/>
      <c r="L147" s="94">
        <f t="shared" si="2"/>
        <v>0</v>
      </c>
    </row>
    <row r="148" spans="1:16" s="9" customFormat="1" ht="16.2" thickBot="1">
      <c r="A148" s="127" t="s">
        <v>161</v>
      </c>
      <c r="B148" s="32">
        <v>5</v>
      </c>
      <c r="C148" s="11"/>
      <c r="D148" s="12"/>
      <c r="E148" s="12"/>
      <c r="F148" s="49"/>
      <c r="G148" s="13"/>
      <c r="H148" s="11"/>
      <c r="I148" s="12"/>
      <c r="J148" s="58"/>
      <c r="K148" s="79"/>
      <c r="L148" s="94">
        <f t="shared" si="2"/>
        <v>5</v>
      </c>
    </row>
    <row r="149" spans="1:16" s="9" customFormat="1" ht="16.2" thickBot="1">
      <c r="A149" s="127" t="s">
        <v>160</v>
      </c>
      <c r="B149" s="11"/>
      <c r="C149" s="12"/>
      <c r="D149" s="12"/>
      <c r="E149" s="12">
        <v>3</v>
      </c>
      <c r="F149" s="49"/>
      <c r="G149" s="13"/>
      <c r="H149" s="11"/>
      <c r="I149" s="12"/>
      <c r="J149" s="58"/>
      <c r="K149" s="79"/>
      <c r="L149" s="94">
        <f t="shared" si="2"/>
        <v>3</v>
      </c>
      <c r="M149" s="30"/>
    </row>
    <row r="150" spans="1:16" s="9" customFormat="1" ht="16.2" thickBot="1">
      <c r="A150" s="92"/>
      <c r="B150" s="16"/>
      <c r="C150" s="17"/>
      <c r="D150" s="17"/>
      <c r="E150" s="17"/>
      <c r="F150" s="76"/>
      <c r="G150" s="18"/>
      <c r="H150" s="16"/>
      <c r="I150" s="17"/>
      <c r="J150" s="58"/>
      <c r="K150" s="79"/>
      <c r="L150" s="94">
        <f t="shared" si="2"/>
        <v>0</v>
      </c>
      <c r="M150" s="30"/>
    </row>
    <row r="151" spans="1:16" s="9" customFormat="1" ht="15.6">
      <c r="A151" s="52" t="s">
        <v>109</v>
      </c>
      <c r="B151" s="51">
        <f>SUM(B6:B150)</f>
        <v>861</v>
      </c>
      <c r="C151" s="51">
        <f t="shared" ref="C151:L151" si="3">SUM(C6:C150)</f>
        <v>0</v>
      </c>
      <c r="D151" s="51">
        <f t="shared" si="3"/>
        <v>0</v>
      </c>
      <c r="E151" s="51">
        <f t="shared" si="3"/>
        <v>1530</v>
      </c>
      <c r="F151" s="51">
        <f t="shared" si="3"/>
        <v>879</v>
      </c>
      <c r="G151" s="51">
        <f t="shared" si="3"/>
        <v>774</v>
      </c>
      <c r="H151" s="51">
        <f t="shared" si="3"/>
        <v>1011</v>
      </c>
      <c r="I151" s="51">
        <f t="shared" si="3"/>
        <v>18</v>
      </c>
      <c r="J151" s="51">
        <f t="shared" si="3"/>
        <v>0</v>
      </c>
      <c r="K151" s="51">
        <f t="shared" si="3"/>
        <v>571</v>
      </c>
      <c r="L151" s="131">
        <f t="shared" si="3"/>
        <v>5644</v>
      </c>
    </row>
    <row r="152" spans="1:16" s="31" customFormat="1" ht="16.2" thickBot="1">
      <c r="A152" s="53" t="s">
        <v>108</v>
      </c>
      <c r="B152" s="132">
        <v>41</v>
      </c>
      <c r="C152" s="128">
        <v>0</v>
      </c>
      <c r="D152" s="133">
        <v>0</v>
      </c>
      <c r="E152" s="128">
        <v>31</v>
      </c>
      <c r="F152" s="128">
        <v>41</v>
      </c>
      <c r="G152" s="128">
        <v>36</v>
      </c>
      <c r="H152" s="132">
        <v>42</v>
      </c>
      <c r="I152" s="134">
        <v>0</v>
      </c>
      <c r="J152" s="34"/>
      <c r="K152" s="135">
        <v>31</v>
      </c>
      <c r="L152" s="129" t="s">
        <v>163</v>
      </c>
      <c r="M152" s="9"/>
    </row>
    <row r="153" spans="1:16" s="9" customFormat="1" ht="15.6">
      <c r="A153" s="71"/>
      <c r="B153" s="39"/>
      <c r="C153" s="40"/>
      <c r="D153" s="142" t="s">
        <v>110</v>
      </c>
      <c r="E153" s="138"/>
      <c r="F153" s="138"/>
      <c r="G153" s="138"/>
      <c r="H153" s="143"/>
      <c r="I153" s="41"/>
      <c r="J153" s="42"/>
      <c r="K153" s="113"/>
      <c r="L153" s="130">
        <v>1</v>
      </c>
      <c r="M153" s="31"/>
      <c r="P153" s="42"/>
    </row>
    <row r="154" spans="1:16" s="9" customFormat="1" ht="15.6">
      <c r="A154" s="68"/>
      <c r="B154" s="39"/>
      <c r="C154" s="40"/>
      <c r="D154" s="142" t="s">
        <v>111</v>
      </c>
      <c r="E154" s="138"/>
      <c r="F154" s="138"/>
      <c r="G154" s="138"/>
      <c r="H154" s="143"/>
      <c r="I154" s="43"/>
      <c r="J154" s="42"/>
      <c r="K154" s="113"/>
      <c r="L154" s="130">
        <v>73</v>
      </c>
    </row>
    <row r="155" spans="1:16" s="9" customFormat="1" ht="15.6">
      <c r="A155" s="68"/>
      <c r="B155" s="39"/>
      <c r="C155" s="40"/>
      <c r="D155" s="142" t="s">
        <v>112</v>
      </c>
      <c r="E155" s="138"/>
      <c r="F155" s="138"/>
      <c r="G155" s="138"/>
      <c r="H155" s="143"/>
      <c r="I155" s="44"/>
      <c r="J155" s="45"/>
      <c r="K155" s="113"/>
      <c r="L155" s="130">
        <v>74</v>
      </c>
    </row>
    <row r="156" spans="1:16" s="9" customFormat="1" ht="15.6">
      <c r="A156" s="137" t="s">
        <v>132</v>
      </c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9"/>
    </row>
    <row r="157" spans="1:16" s="46" customFormat="1" ht="16.2" thickBot="1">
      <c r="A157" s="69" t="s">
        <v>157</v>
      </c>
      <c r="B157" s="64"/>
      <c r="C157" s="64"/>
      <c r="D157" s="64"/>
      <c r="E157" s="64"/>
      <c r="F157" s="64"/>
      <c r="G157" s="64"/>
      <c r="H157" s="64"/>
      <c r="I157" s="65"/>
      <c r="J157" s="66"/>
      <c r="K157" s="66"/>
      <c r="L157" s="67"/>
      <c r="M157" s="9"/>
    </row>
    <row r="158" spans="1:16">
      <c r="B158" s="3"/>
      <c r="M158" s="46"/>
    </row>
    <row r="159" spans="1:16">
      <c r="B159" s="3"/>
    </row>
    <row r="160" spans="1:1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</sheetData>
  <mergeCells count="8">
    <mergeCell ref="A1:L1"/>
    <mergeCell ref="A156:L156"/>
    <mergeCell ref="A3:L3"/>
    <mergeCell ref="A2:M2"/>
    <mergeCell ref="D154:H154"/>
    <mergeCell ref="D155:H155"/>
    <mergeCell ref="D153:H153"/>
    <mergeCell ref="A4:L4"/>
  </mergeCells>
  <pageMargins left="0.23622047244094491" right="0.23622047244094491" top="0.74803149606299213" bottom="0.74803149606299213" header="0.31496062992125984" footer="0.31496062992125984"/>
  <pageSetup fitToWidth="0" fitToHeight="0" orientation="portrait" verticalDpi="300" r:id="rId1"/>
  <headerFooter>
    <oddHeader xml:space="preserve">&amp;L&amp;14      &amp;UDecember 14th 2016&amp;C&amp;"Arial,Bold"&amp;14Harrison River CBC 117th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2016-12-19T20:01:49Z</cp:lastPrinted>
  <dcterms:created xsi:type="dcterms:W3CDTF">2011-12-21T05:22:06Z</dcterms:created>
  <dcterms:modified xsi:type="dcterms:W3CDTF">2017-01-21T00:34:33Z</dcterms:modified>
</cp:coreProperties>
</file>